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mc:AlternateContent xmlns:mc="http://schemas.openxmlformats.org/markup-compatibility/2006">
    <mc:Choice Requires="x15">
      <x15ac:absPath xmlns:x15ac="http://schemas.microsoft.com/office/spreadsheetml/2010/11/ac" url="R:\Destiny Current Degree Plans\Degree Plans 25-26\2526\Music\"/>
    </mc:Choice>
  </mc:AlternateContent>
  <xr:revisionPtr revIDLastSave="0" documentId="13_ncr:1_{7B92A76F-D838-4AC9-8555-5D5A796A7677}" xr6:coauthVersionLast="47" xr6:coauthVersionMax="47" xr10:uidLastSave="{00000000-0000-0000-0000-000000000000}"/>
  <bookViews>
    <workbookView xWindow="-120" yWindow="-120" windowWidth="29040" windowHeight="15720" xr2:uid="{00000000-000D-0000-FFFF-FFFF00000000}"/>
  </bookViews>
  <sheets>
    <sheet name="Sheet1" sheetId="1" r:id="rId1"/>
    <sheet name="Sheet2" sheetId="2" r:id="rId2"/>
    <sheet name="Sheet3" sheetId="3" r:id="rId3"/>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mx="http://schemas.microsoft.com/office/mac/excel/2008/main" uri="{7523E5D3-25F3-A5E0-1632-64F254C22452}">
      <mx:ArchID Flags="2"/>
    </ext>
  </extLst>
</workbook>
</file>

<file path=xl/calcChain.xml><?xml version="1.0" encoding="utf-8"?>
<calcChain xmlns="http://schemas.openxmlformats.org/spreadsheetml/2006/main">
  <c r="K45" i="1" l="1"/>
  <c r="K44" i="1" s="1"/>
  <c r="K41" i="1"/>
  <c r="AK21" i="1"/>
  <c r="AC38" i="1"/>
  <c r="AC28" i="1"/>
  <c r="D44" i="1" s="1"/>
  <c r="U43" i="1"/>
  <c r="AK44" i="1"/>
  <c r="AK33" i="1"/>
  <c r="U28" i="1"/>
</calcChain>
</file>

<file path=xl/sharedStrings.xml><?xml version="1.0" encoding="utf-8"?>
<sst xmlns="http://schemas.openxmlformats.org/spreadsheetml/2006/main" count="163" uniqueCount="136">
  <si>
    <t xml:space="preserve">Central Methodist University: Degree Plan -- Bachelor of Music Education -- Vocal </t>
  </si>
  <si>
    <t>ID #</t>
  </si>
  <si>
    <t>Date:</t>
  </si>
  <si>
    <t>Name:</t>
  </si>
  <si>
    <t>Name as to appear on Diploma</t>
  </si>
  <si>
    <t>Signature of Department Chair</t>
  </si>
  <si>
    <t>Signature of Student</t>
  </si>
  <si>
    <t>Expected Date of Graduation:</t>
  </si>
  <si>
    <t>Signature of Registrar</t>
  </si>
  <si>
    <t>Signature of Advisor</t>
  </si>
  <si>
    <t>Certification in Vocal/Choral Music</t>
  </si>
  <si>
    <t>Completed</t>
  </si>
  <si>
    <t>Semester</t>
  </si>
  <si>
    <t>Hours</t>
  </si>
  <si>
    <t>Music Academic</t>
  </si>
  <si>
    <t>ED 101</t>
  </si>
  <si>
    <t>MLxx100</t>
  </si>
  <si>
    <t>ED 102</t>
  </si>
  <si>
    <t>ED 105</t>
  </si>
  <si>
    <t>MU 117</t>
  </si>
  <si>
    <t>MU 118</t>
  </si>
  <si>
    <t>MLxx300</t>
  </si>
  <si>
    <t>3-5</t>
  </si>
  <si>
    <t>MU 217</t>
  </si>
  <si>
    <t>MU 321</t>
  </si>
  <si>
    <t>MU 492</t>
  </si>
  <si>
    <t>PY 210</t>
  </si>
  <si>
    <t>MU 322</t>
  </si>
  <si>
    <t>PY 223</t>
  </si>
  <si>
    <t>PY 342</t>
  </si>
  <si>
    <t xml:space="preserve">MU 423 </t>
  </si>
  <si>
    <t>PY 343</t>
  </si>
  <si>
    <t>MU 465</t>
  </si>
  <si>
    <r>
      <t xml:space="preserve">MU131 </t>
    </r>
    <r>
      <rPr>
        <i/>
        <sz val="10"/>
        <rFont val="Perpetua"/>
        <family val="1"/>
      </rPr>
      <t>or</t>
    </r>
  </si>
  <si>
    <t xml:space="preserve">MU 471 </t>
  </si>
  <si>
    <t>MLP100</t>
  </si>
  <si>
    <t>Instrumental Endorsement</t>
  </si>
  <si>
    <t>MU132 or</t>
  </si>
  <si>
    <t>MU 122</t>
  </si>
  <si>
    <t>MU 124</t>
  </si>
  <si>
    <t>Techniques</t>
  </si>
  <si>
    <r>
      <t xml:space="preserve">MLP100 </t>
    </r>
    <r>
      <rPr>
        <i/>
        <sz val="10"/>
        <rFont val="Perpetua"/>
        <family val="1"/>
      </rPr>
      <t>or</t>
    </r>
  </si>
  <si>
    <t>MU 127</t>
  </si>
  <si>
    <t>MLG100</t>
  </si>
  <si>
    <t>MU 128</t>
  </si>
  <si>
    <t>MU 223</t>
  </si>
  <si>
    <t>MU 214</t>
  </si>
  <si>
    <t>MU 225</t>
  </si>
  <si>
    <t>MU 317</t>
  </si>
  <si>
    <t>MU 314</t>
  </si>
  <si>
    <t>MU 335</t>
  </si>
  <si>
    <t>MU 316</t>
  </si>
  <si>
    <t>MU 324</t>
  </si>
  <si>
    <t>Choir</t>
  </si>
  <si>
    <t>Ensm</t>
  </si>
  <si>
    <t>Piano Profeciency:</t>
  </si>
  <si>
    <t>Summary:</t>
  </si>
  <si>
    <t>Total 300 Level (30)</t>
  </si>
  <si>
    <t>300 Level in Major (15)</t>
  </si>
  <si>
    <t>Social Science</t>
  </si>
  <si>
    <t>Humanities and Fine Arts</t>
  </si>
  <si>
    <t>MU 120</t>
  </si>
  <si>
    <t>MU 220</t>
  </si>
  <si>
    <t>MU 221</t>
  </si>
  <si>
    <t>MU 219</t>
  </si>
  <si>
    <t>MU 320</t>
  </si>
  <si>
    <t>ED 369 MU</t>
  </si>
  <si>
    <t>ED 376</t>
  </si>
  <si>
    <t>ED 471</t>
  </si>
  <si>
    <t>ED 462</t>
  </si>
  <si>
    <t>MU 235</t>
  </si>
  <si>
    <t>MU 236</t>
  </si>
  <si>
    <t>MU 237</t>
  </si>
  <si>
    <t>Written Communication</t>
  </si>
  <si>
    <t>Oral Communication</t>
  </si>
  <si>
    <t>Religious Studies</t>
  </si>
  <si>
    <t>Foundations of Inquiry 32-34 hours</t>
  </si>
  <si>
    <t>Foundations of Inquiry courses must be 100 or 200 level courses</t>
  </si>
  <si>
    <t>CMU103 Orientation to CMU</t>
  </si>
  <si>
    <t>Mathematical Sciences</t>
  </si>
  <si>
    <t>MA103 College Algebra or Higher</t>
  </si>
  <si>
    <t>*Excludes MA224 Mathematics for Elementary &amp; Middle Grade Teachers</t>
  </si>
  <si>
    <t>Civics (Pick One)</t>
  </si>
  <si>
    <t>PS101 Intro to American National, State &amp; Local Government</t>
  </si>
  <si>
    <t>Literature</t>
  </si>
  <si>
    <t>Natural Sciences with lab</t>
  </si>
  <si>
    <t>AS, BI, CH, ES, GL, PH, AND SC</t>
  </si>
  <si>
    <t>CJ, CT, EC, HI, PS, PY, and SO</t>
  </si>
  <si>
    <t>AR, EN, FL, ML, MU, PL, RL, SP, and TA</t>
  </si>
  <si>
    <t>Required of transfer students, including those with completed AA or CORE 42</t>
  </si>
  <si>
    <t>Section Total</t>
  </si>
  <si>
    <t>Total Hrs. (120)</t>
  </si>
  <si>
    <t>G.P.A. (2.00)</t>
  </si>
  <si>
    <t>All transfer courses and equivalencies are not final until confirmed by the Registrar's Office. You will be notified if their approvals do not match what what is showing on the above plan. This degree plan is considered a 'working 'plan and  will not be final until all signatures are included</t>
  </si>
  <si>
    <t>Upper-Division Writing (Pick One)</t>
  </si>
  <si>
    <t>EN305 Advanced Research Writing</t>
  </si>
  <si>
    <t>EN306 Advanced Workplace Writing</t>
  </si>
  <si>
    <t>EN350 Topics in Writing</t>
  </si>
  <si>
    <t>ED 370 MV</t>
  </si>
  <si>
    <t>PY223 Developmental Psychology</t>
  </si>
  <si>
    <t>Field Experience I</t>
  </si>
  <si>
    <t>Field Experience II</t>
  </si>
  <si>
    <t>Methods and Materials for Teaching Music Classes</t>
  </si>
  <si>
    <t>Reading and Writing in the Content Area</t>
  </si>
  <si>
    <t>Supervised Student Teaching</t>
  </si>
  <si>
    <t>Educational Psychology</t>
  </si>
  <si>
    <t>Developmental Psychology</t>
  </si>
  <si>
    <t>See Foundations</t>
  </si>
  <si>
    <t>Psychology of the Exceptional Child</t>
  </si>
  <si>
    <t>Psychology of the Exceptional Child Practicum</t>
  </si>
  <si>
    <t>String Techniques</t>
  </si>
  <si>
    <t>Percussion Techniques</t>
  </si>
  <si>
    <t>Trumpet Class</t>
  </si>
  <si>
    <t>Clarinet Class</t>
  </si>
  <si>
    <t>Woodwind Techniques</t>
  </si>
  <si>
    <t>Brass Techniques</t>
  </si>
  <si>
    <t>Advanced Conducting Instrumental</t>
  </si>
  <si>
    <t>Instrumentation</t>
  </si>
  <si>
    <t>Applied Lesson</t>
  </si>
  <si>
    <t>First Year Experience</t>
  </si>
  <si>
    <t>EN110 College Composition I</t>
  </si>
  <si>
    <t>EN111 College Composition II</t>
  </si>
  <si>
    <t>CT 101Public Speaking</t>
  </si>
  <si>
    <t>HI117 Develop of the US I</t>
  </si>
  <si>
    <t>HI118 Develop of the US II</t>
  </si>
  <si>
    <t>RL122 Religion and the Human Adventure</t>
  </si>
  <si>
    <t>Intellectual Discovery 3 hours</t>
  </si>
  <si>
    <t>Core Requirements 29 hrs.</t>
  </si>
  <si>
    <t>Principal Applied 14 hours</t>
  </si>
  <si>
    <t>Secondary Applied 4 hours</t>
  </si>
  <si>
    <t>Major Ensemble 0-8 hours</t>
  </si>
  <si>
    <t>And Pedagogy 11 hours</t>
  </si>
  <si>
    <t>Professional Education Courses 32 hours</t>
  </si>
  <si>
    <t>Teaching Methods in the Content Area</t>
  </si>
  <si>
    <t>Elementary School Music Methods</t>
  </si>
  <si>
    <t>Foundations of Ed, Diversity, &amp; 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</si>
</sst>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0"/>
      <name val="Arial"/>
    </font>
    <font>
      <sz val="8"/>
      <name val="Arial"/>
      <family val="2"/>
    </font>
    <font>
      <sz val="10"/>
      <name val="Perpetua"/>
      <family val="1"/>
    </font>
    <font>
      <b/>
      <sz val="10"/>
      <name val="Perpetua"/>
      <family val="1"/>
    </font>
    <font>
      <b/>
      <sz val="11"/>
      <name val="Perpetua"/>
      <family val="1"/>
    </font>
    <font>
      <sz val="13"/>
      <name val="Perpetua"/>
      <family val="1"/>
    </font>
    <font>
      <i/>
      <sz val="10"/>
      <name val="Perpetua"/>
      <family val="1"/>
    </font>
    <font>
      <sz val="9"/>
      <name val="Perpetua"/>
      <family val="1"/>
    </font>
    <font>
      <sz val="8.5"/>
      <name val="Perpetua"/>
      <family val="1"/>
    </font>
    <font>
      <sz val="8"/>
      <name val="Perpetua"/>
      <family val="1"/>
    </font>
  </fonts>
  <fills count="2">
    <fill>
      <patternFill patternType="none"/>
    </fill>
    <fill>
      <patternFill patternType="gray125"/>
    </fill>
  </fills>
  <borders count="6">
    <border>
      <left/>
      <right/>
      <top/>
      <bottom/>
      <diagonal/>
    </border>
    <border>
      <left/>
      <right/>
      <top/>
      <bottom style="thin">
        <color auto="1"/>
      </bottom>
      <diagonal/>
    </border>
    <border>
      <left/>
      <right/>
      <top/>
      <bottom style="medium">
        <color auto="1"/>
      </bottom>
      <diagonal/>
    </border>
    <border>
      <left/>
      <right/>
      <top style="thin">
        <color auto="1"/>
      </top>
      <bottom style="thin">
        <color auto="1"/>
      </bottom>
      <diagonal/>
    </border>
    <border>
      <left/>
      <right/>
      <top style="thin">
        <color auto="1"/>
      </top>
      <bottom/>
      <diagonal/>
    </border>
    <border>
      <left/>
      <right/>
      <top style="medium">
        <color auto="1"/>
      </top>
      <bottom/>
      <diagonal/>
    </border>
  </borders>
  <cellStyleXfs count="1">
    <xf numFmtId="0" fontId="0" fillId="0" borderId="0"/>
  </cellStyleXfs>
  <cellXfs count="59">
    <xf numFmtId="0" fontId="0" fillId="0" borderId="0" xfId="0"/>
    <xf numFmtId="0" fontId="2" fillId="0" borderId="0" xfId="0" applyFont="1" applyBorder="1" applyProtection="1"/>
    <xf numFmtId="0" fontId="2" fillId="0" borderId="0" xfId="0" applyFont="1" applyProtection="1"/>
    <xf numFmtId="0" fontId="2" fillId="0" borderId="0" xfId="0" applyFont="1" applyProtection="1">
      <protection locked="0"/>
    </xf>
    <xf numFmtId="0" fontId="2" fillId="0" borderId="1" xfId="0" applyFont="1" applyBorder="1" applyProtection="1">
      <protection locked="0"/>
    </xf>
    <xf numFmtId="0" fontId="2" fillId="0" borderId="0" xfId="0" applyFont="1" applyAlignment="1" applyProtection="1">
      <alignment horizontal="right"/>
    </xf>
    <xf numFmtId="0" fontId="2" fillId="0" borderId="0" xfId="0" applyFont="1" applyBorder="1" applyProtection="1">
      <protection locked="0"/>
    </xf>
    <xf numFmtId="0" fontId="2" fillId="0" borderId="4" xfId="0" applyFont="1" applyBorder="1" applyProtection="1">
      <protection locked="0"/>
    </xf>
    <xf numFmtId="0" fontId="2" fillId="0" borderId="2" xfId="0" applyFont="1" applyBorder="1" applyProtection="1">
      <protection locked="0"/>
    </xf>
    <xf numFmtId="0" fontId="2" fillId="0" borderId="3" xfId="0" applyFont="1" applyBorder="1" applyProtection="1">
      <protection locked="0"/>
    </xf>
    <xf numFmtId="0" fontId="2" fillId="0" borderId="0" xfId="0" applyFont="1" applyBorder="1" applyAlignment="1" applyProtection="1">
      <alignment horizontal="right"/>
      <protection locked="0"/>
    </xf>
    <xf numFmtId="0" fontId="2" fillId="0" borderId="0" xfId="0" applyFont="1" applyAlignment="1" applyProtection="1">
      <protection locked="0"/>
    </xf>
    <xf numFmtId="0" fontId="2" fillId="0" borderId="0" xfId="0" applyFont="1" applyAlignment="1" applyProtection="1">
      <alignment horizontal="right"/>
      <protection locked="0"/>
    </xf>
    <xf numFmtId="0" fontId="2" fillId="0" borderId="0" xfId="0" applyFont="1" applyBorder="1" applyAlignment="1" applyProtection="1">
      <protection locked="0"/>
    </xf>
    <xf numFmtId="0" fontId="2" fillId="0" borderId="0" xfId="0" applyFont="1" applyBorder="1" applyAlignment="1" applyProtection="1">
      <alignment horizontal="center"/>
      <protection locked="0"/>
    </xf>
    <xf numFmtId="0" fontId="3" fillId="0" borderId="0" xfId="0" applyFont="1" applyBorder="1" applyProtection="1">
      <protection locked="0"/>
    </xf>
    <xf numFmtId="0" fontId="2" fillId="0" borderId="0" xfId="0" applyFont="1" applyAlignment="1" applyProtection="1">
      <alignment horizontal="center"/>
      <protection locked="0"/>
    </xf>
    <xf numFmtId="0" fontId="3" fillId="0" borderId="0" xfId="0" applyFont="1" applyProtection="1">
      <protection locked="0"/>
    </xf>
    <xf numFmtId="0" fontId="2" fillId="0" borderId="0" xfId="0" quotePrefix="1" applyFont="1" applyBorder="1" applyProtection="1">
      <protection locked="0"/>
    </xf>
    <xf numFmtId="0" fontId="4" fillId="0" borderId="0" xfId="0" applyFont="1" applyBorder="1" applyAlignment="1" applyProtection="1">
      <alignment vertical="center"/>
      <protection locked="0"/>
    </xf>
    <xf numFmtId="16" fontId="2" fillId="0" borderId="0" xfId="0" quotePrefix="1" applyNumberFormat="1" applyFont="1" applyProtection="1">
      <protection locked="0"/>
    </xf>
    <xf numFmtId="164" fontId="8" fillId="0" borderId="0" xfId="0" applyNumberFormat="1" applyFont="1" applyBorder="1" applyAlignment="1" applyProtection="1">
      <alignment horizontal="center"/>
      <protection locked="0"/>
    </xf>
    <xf numFmtId="0" fontId="0" fillId="0" borderId="0" xfId="0" applyProtection="1">
      <protection locked="0"/>
    </xf>
    <xf numFmtId="0" fontId="3" fillId="0" borderId="1" xfId="0" applyFont="1" applyBorder="1" applyProtection="1">
      <protection locked="0"/>
    </xf>
    <xf numFmtId="0" fontId="3" fillId="0" borderId="0" xfId="0" applyFont="1" applyBorder="1" applyAlignment="1" applyProtection="1">
      <alignment horizontal="right"/>
      <protection locked="0"/>
    </xf>
    <xf numFmtId="0" fontId="2" fillId="0" borderId="0" xfId="0" quotePrefix="1" applyFont="1" applyBorder="1" applyProtection="1"/>
    <xf numFmtId="0" fontId="2" fillId="0" borderId="0" xfId="0" quotePrefix="1" applyFont="1" applyProtection="1"/>
    <xf numFmtId="0" fontId="7" fillId="0" borderId="0" xfId="0" applyFont="1" applyProtection="1"/>
    <xf numFmtId="0" fontId="2" fillId="0" borderId="0" xfId="0" applyFont="1" applyAlignment="1" applyProtection="1">
      <alignment horizontal="right"/>
      <protection locked="0"/>
    </xf>
    <xf numFmtId="0" fontId="2" fillId="0" borderId="1" xfId="0" applyFont="1" applyBorder="1" applyAlignment="1" applyProtection="1">
      <alignment horizontal="center"/>
      <protection locked="0"/>
    </xf>
    <xf numFmtId="0" fontId="2" fillId="0" borderId="0" xfId="0" applyFont="1" applyAlignment="1" applyProtection="1">
      <alignment horizontal="left"/>
      <protection locked="0"/>
    </xf>
    <xf numFmtId="0" fontId="2" fillId="0" borderId="5" xfId="0" applyFont="1" applyBorder="1" applyAlignment="1" applyProtection="1">
      <alignment vertical="center"/>
      <protection locked="0"/>
    </xf>
    <xf numFmtId="0" fontId="3" fillId="0" borderId="0" xfId="0" applyFont="1"/>
    <xf numFmtId="0" fontId="2" fillId="0" borderId="0" xfId="0" applyFont="1"/>
    <xf numFmtId="0" fontId="2" fillId="0" borderId="0" xfId="0" quotePrefix="1" applyFont="1" applyAlignment="1" applyProtection="1">
      <alignment horizontal="right"/>
      <protection locked="0"/>
    </xf>
    <xf numFmtId="0" fontId="2" fillId="0" borderId="1" xfId="0" applyFont="1" applyBorder="1" applyProtection="1">
      <protection locked="0"/>
    </xf>
    <xf numFmtId="0" fontId="6" fillId="0" borderId="0" xfId="0" applyFont="1"/>
    <xf numFmtId="0" fontId="2" fillId="0" borderId="0" xfId="0" applyFont="1" applyAlignment="1">
      <alignment horizontal="left"/>
    </xf>
    <xf numFmtId="0" fontId="9" fillId="0" borderId="0" xfId="0" applyFont="1"/>
    <xf numFmtId="0" fontId="9" fillId="0" borderId="0" xfId="0" applyFont="1" applyProtection="1">
      <protection locked="0"/>
    </xf>
    <xf numFmtId="0" fontId="2" fillId="0" borderId="1" xfId="0" applyFont="1" applyBorder="1" applyAlignment="1">
      <alignment horizontal="left"/>
    </xf>
    <xf numFmtId="0" fontId="2" fillId="0" borderId="0" xfId="0" applyFont="1" applyAlignment="1" applyProtection="1">
      <alignment vertical="justify"/>
      <protection locked="0"/>
    </xf>
    <xf numFmtId="0" fontId="7" fillId="0" borderId="0" xfId="0" applyFont="1" applyAlignment="1" applyProtection="1">
      <alignment horizontal="center" vertical="top" wrapText="1"/>
      <protection locked="0"/>
    </xf>
    <xf numFmtId="0" fontId="3" fillId="0" borderId="2" xfId="0" applyFont="1" applyBorder="1" applyAlignment="1" applyProtection="1">
      <alignment horizontal="center" vertical="center"/>
      <protection locked="0"/>
    </xf>
    <xf numFmtId="0" fontId="2" fillId="0" borderId="1" xfId="0" applyFont="1" applyBorder="1" applyAlignment="1" applyProtection="1">
      <alignment horizontal="left"/>
      <protection locked="0"/>
    </xf>
    <xf numFmtId="0" fontId="2" fillId="0" borderId="0" xfId="0" applyFont="1" applyAlignment="1" applyProtection="1">
      <alignment horizontal="center"/>
      <protection locked="0"/>
    </xf>
    <xf numFmtId="0" fontId="2" fillId="0" borderId="1" xfId="0" applyFont="1" applyBorder="1" applyAlignment="1" applyProtection="1">
      <alignment horizontal="center"/>
      <protection locked="0"/>
    </xf>
    <xf numFmtId="0" fontId="2" fillId="0" borderId="0" xfId="0" applyFont="1" applyAlignment="1">
      <alignment horizontal="left"/>
    </xf>
    <xf numFmtId="0" fontId="3" fillId="0" borderId="1" xfId="0" applyFont="1" applyBorder="1" applyAlignment="1" applyProtection="1">
      <alignment horizontal="center"/>
      <protection locked="0"/>
    </xf>
    <xf numFmtId="0" fontId="3" fillId="0" borderId="0" xfId="0" applyFont="1" applyBorder="1" applyAlignment="1" applyProtection="1">
      <alignment horizontal="center" wrapText="1"/>
      <protection locked="0"/>
    </xf>
    <xf numFmtId="0" fontId="3" fillId="0" borderId="1" xfId="0" applyFont="1" applyBorder="1" applyAlignment="1" applyProtection="1">
      <alignment horizontal="center" wrapText="1"/>
      <protection locked="0"/>
    </xf>
    <xf numFmtId="0" fontId="4" fillId="0" borderId="2"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5" fillId="0" borderId="1"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6" fillId="0" borderId="5"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14" fontId="2" fillId="0" borderId="0" xfId="0" applyNumberFormat="1" applyFont="1" applyBorder="1" applyAlignment="1" applyProtection="1">
      <alignment horizontal="center"/>
      <protection locked="0"/>
    </xf>
    <xf numFmtId="0" fontId="9" fillId="0" borderId="1" xfId="0" applyFont="1" applyBorder="1" applyProtection="1">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V53"/>
  <sheetViews>
    <sheetView showGridLines="0" tabSelected="1" view="pageLayout" topLeftCell="A16" zoomScale="128" zoomScaleNormal="120" zoomScalePageLayoutView="128" workbookViewId="0">
      <selection activeCell="B30" sqref="B30:D30"/>
    </sheetView>
  </sheetViews>
  <sheetFormatPr defaultColWidth="8.85546875" defaultRowHeight="13.5" x14ac:dyDescent="0.25"/>
  <cols>
    <col min="1" max="1" width="1.28515625" style="3" customWidth="1"/>
    <col min="2" max="2" width="5.85546875" style="3" customWidth="1"/>
    <col min="3" max="3" width="6.140625" style="3" customWidth="1"/>
    <col min="4" max="4" width="5.7109375" style="3" customWidth="1"/>
    <col min="5" max="5" width="3.42578125" style="3" customWidth="1"/>
    <col min="6" max="6" width="5" style="3" customWidth="1"/>
    <col min="7" max="7" width="2.7109375" style="3" customWidth="1"/>
    <col min="8" max="8" width="1.42578125" style="3" customWidth="1"/>
    <col min="9" max="9" width="7" style="3" customWidth="1"/>
    <col min="10" max="10" width="1.28515625" style="3" customWidth="1"/>
    <col min="11" max="11" width="4.42578125" style="3" customWidth="1"/>
    <col min="12" max="12" width="3.42578125" style="3" customWidth="1"/>
    <col min="13" max="13" width="8.85546875" style="3" customWidth="1"/>
    <col min="14" max="14" width="5.140625" style="3" customWidth="1"/>
    <col min="15" max="15" width="7.140625" style="3" customWidth="1"/>
    <col min="16" max="16" width="4.28515625" style="3" customWidth="1"/>
    <col min="17" max="18" width="2" style="3" customWidth="1"/>
    <col min="19" max="19" width="6.42578125" style="3" customWidth="1"/>
    <col min="20" max="20" width="1.7109375" style="3" customWidth="1"/>
    <col min="21" max="21" width="4.42578125" style="3" customWidth="1"/>
    <col min="22" max="22" width="3.28515625" style="3" customWidth="1"/>
    <col min="23" max="24" width="3.42578125" style="3" customWidth="1"/>
    <col min="25" max="25" width="0.7109375" style="3" customWidth="1"/>
    <col min="26" max="26" width="2" style="3" customWidth="1"/>
    <col min="27" max="27" width="6" style="3" customWidth="1"/>
    <col min="28" max="28" width="1" style="3" customWidth="1"/>
    <col min="29" max="29" width="4.42578125" style="3" customWidth="1"/>
    <col min="30" max="30" width="1.42578125" style="3" customWidth="1"/>
    <col min="31" max="31" width="3.85546875" style="3" customWidth="1"/>
    <col min="32" max="32" width="3.42578125" style="3" customWidth="1"/>
    <col min="33" max="33" width="0.85546875" style="3" customWidth="1"/>
    <col min="34" max="34" width="2" style="3" customWidth="1"/>
    <col min="35" max="35" width="6.85546875" style="3" customWidth="1"/>
    <col min="36" max="36" width="1" style="3" customWidth="1"/>
    <col min="37" max="37" width="4.42578125" style="3" customWidth="1"/>
    <col min="38" max="38" width="4" style="3" customWidth="1"/>
    <col min="39" max="16384" width="8.85546875" style="3"/>
  </cols>
  <sheetData>
    <row r="1" spans="1:37" ht="12" customHeight="1" x14ac:dyDescent="0.25">
      <c r="A1" s="52" t="s">
        <v>0</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row>
    <row r="2" spans="1:37" ht="13.5" customHeight="1" x14ac:dyDescent="0.25">
      <c r="B2" s="3" t="s">
        <v>1</v>
      </c>
      <c r="C2" s="46"/>
      <c r="D2" s="46"/>
      <c r="E2" s="6"/>
      <c r="S2" s="11"/>
      <c r="T2" s="11"/>
      <c r="U2" s="11"/>
      <c r="AH2" s="12" t="s">
        <v>2</v>
      </c>
      <c r="AI2" s="46"/>
      <c r="AJ2" s="46"/>
      <c r="AK2" s="46"/>
    </row>
    <row r="3" spans="1:37" ht="15" customHeight="1" x14ac:dyDescent="0.35">
      <c r="B3" s="3" t="s">
        <v>3</v>
      </c>
      <c r="C3" s="53"/>
      <c r="D3" s="53"/>
      <c r="E3" s="53"/>
      <c r="F3" s="53"/>
      <c r="G3" s="53"/>
      <c r="H3" s="53"/>
      <c r="I3" s="53"/>
      <c r="J3" s="53"/>
      <c r="M3" s="46"/>
      <c r="N3" s="46"/>
      <c r="O3" s="46"/>
      <c r="P3" s="46"/>
      <c r="Q3" s="46"/>
      <c r="R3" s="46"/>
      <c r="S3" s="46"/>
      <c r="T3" s="46"/>
      <c r="U3" s="46"/>
      <c r="W3" s="6"/>
      <c r="X3" s="6"/>
      <c r="Y3" s="46"/>
      <c r="Z3" s="46"/>
      <c r="AA3" s="46"/>
      <c r="AB3" s="46"/>
      <c r="AC3" s="46"/>
      <c r="AD3" s="46"/>
      <c r="AE3" s="46"/>
      <c r="AF3" s="46"/>
      <c r="AG3" s="46"/>
      <c r="AH3" s="46"/>
      <c r="AI3" s="46"/>
      <c r="AJ3" s="46"/>
      <c r="AK3" s="46"/>
    </row>
    <row r="4" spans="1:37" x14ac:dyDescent="0.25">
      <c r="C4" s="54" t="s">
        <v>4</v>
      </c>
      <c r="D4" s="54"/>
      <c r="E4" s="54"/>
      <c r="F4" s="54"/>
      <c r="G4" s="54"/>
      <c r="H4" s="54"/>
      <c r="I4" s="54"/>
      <c r="J4" s="54"/>
      <c r="M4" s="54" t="s">
        <v>5</v>
      </c>
      <c r="N4" s="54"/>
      <c r="O4" s="54"/>
      <c r="P4" s="54"/>
      <c r="Q4" s="54"/>
      <c r="R4" s="54"/>
      <c r="S4" s="54"/>
      <c r="T4" s="54"/>
      <c r="U4" s="54"/>
      <c r="W4" s="6"/>
      <c r="X4" s="13"/>
      <c r="Y4" s="54" t="s">
        <v>6</v>
      </c>
      <c r="Z4" s="54"/>
      <c r="AA4" s="54"/>
      <c r="AB4" s="54"/>
      <c r="AC4" s="54"/>
      <c r="AD4" s="54"/>
      <c r="AE4" s="54"/>
      <c r="AF4" s="54"/>
      <c r="AG4" s="54"/>
      <c r="AH4" s="54"/>
      <c r="AI4" s="54"/>
      <c r="AJ4" s="54"/>
      <c r="AK4" s="54"/>
    </row>
    <row r="5" spans="1:37" ht="7.5" customHeight="1" x14ac:dyDescent="0.25">
      <c r="M5" s="45"/>
      <c r="N5" s="45"/>
      <c r="O5" s="45"/>
      <c r="P5" s="45"/>
      <c r="Q5" s="45"/>
      <c r="R5" s="45"/>
      <c r="S5" s="45"/>
      <c r="T5" s="45"/>
      <c r="U5" s="45"/>
      <c r="W5" s="6"/>
      <c r="X5" s="6"/>
      <c r="Y5" s="45"/>
      <c r="Z5" s="45"/>
      <c r="AA5" s="45"/>
      <c r="AB5" s="45"/>
      <c r="AC5" s="45"/>
      <c r="AD5" s="45"/>
      <c r="AE5" s="45"/>
      <c r="AF5" s="45"/>
      <c r="AG5" s="45"/>
      <c r="AH5" s="45"/>
      <c r="AI5" s="45"/>
      <c r="AJ5" s="45"/>
      <c r="AK5" s="45"/>
    </row>
    <row r="6" spans="1:37" ht="11.25" customHeight="1" x14ac:dyDescent="0.25">
      <c r="B6" s="3" t="s">
        <v>7</v>
      </c>
      <c r="E6" s="13"/>
      <c r="F6" s="44"/>
      <c r="G6" s="44"/>
      <c r="H6" s="44"/>
      <c r="I6" s="44"/>
      <c r="M6" s="46"/>
      <c r="N6" s="46"/>
      <c r="O6" s="46"/>
      <c r="P6" s="46"/>
      <c r="Q6" s="46"/>
      <c r="R6" s="46"/>
      <c r="S6" s="46"/>
      <c r="T6" s="46"/>
      <c r="U6" s="46"/>
      <c r="W6" s="6"/>
      <c r="X6" s="6"/>
      <c r="Y6" s="46"/>
      <c r="Z6" s="46"/>
      <c r="AA6" s="46"/>
      <c r="AB6" s="46"/>
      <c r="AC6" s="46"/>
      <c r="AD6" s="46"/>
      <c r="AE6" s="46"/>
      <c r="AF6" s="46"/>
      <c r="AG6" s="46"/>
      <c r="AH6" s="46"/>
      <c r="AI6" s="46"/>
      <c r="AJ6" s="46"/>
      <c r="AK6" s="46"/>
    </row>
    <row r="7" spans="1:37" ht="11.85" customHeight="1" x14ac:dyDescent="0.25">
      <c r="M7" s="54" t="s">
        <v>8</v>
      </c>
      <c r="N7" s="54"/>
      <c r="O7" s="54"/>
      <c r="P7" s="54"/>
      <c r="Q7" s="54"/>
      <c r="R7" s="54"/>
      <c r="S7" s="54"/>
      <c r="T7" s="54"/>
      <c r="U7" s="54"/>
      <c r="W7" s="6"/>
      <c r="X7" s="13"/>
      <c r="Y7" s="54" t="s">
        <v>9</v>
      </c>
      <c r="Z7" s="54"/>
      <c r="AA7" s="54"/>
      <c r="AB7" s="54"/>
      <c r="AC7" s="54"/>
      <c r="AD7" s="54"/>
      <c r="AE7" s="54"/>
      <c r="AF7" s="54"/>
      <c r="AG7" s="54"/>
      <c r="AH7" s="54"/>
      <c r="AI7" s="54"/>
      <c r="AJ7" s="54"/>
      <c r="AK7" s="54"/>
    </row>
    <row r="8" spans="1:37" ht="11.25" customHeight="1" thickBot="1" x14ac:dyDescent="0.3">
      <c r="B8" s="43" t="s">
        <v>76</v>
      </c>
      <c r="C8" s="43"/>
      <c r="D8" s="43"/>
      <c r="E8" s="43"/>
      <c r="F8" s="43"/>
      <c r="G8" s="43"/>
      <c r="H8" s="43"/>
      <c r="I8" s="43"/>
      <c r="J8" s="43"/>
      <c r="K8" s="43"/>
      <c r="M8" s="43" t="s">
        <v>126</v>
      </c>
      <c r="N8" s="43"/>
      <c r="O8" s="43"/>
      <c r="P8" s="43"/>
      <c r="Q8" s="43"/>
      <c r="R8" s="43"/>
      <c r="S8" s="43"/>
      <c r="T8" s="43"/>
      <c r="U8" s="43"/>
      <c r="X8" s="14"/>
      <c r="Y8" s="14"/>
      <c r="Z8" s="14"/>
      <c r="AA8" s="14"/>
      <c r="AB8" s="14"/>
      <c r="AC8" s="14"/>
      <c r="AD8" s="14"/>
      <c r="AE8" s="14"/>
      <c r="AF8" s="14"/>
      <c r="AG8" s="14"/>
      <c r="AH8" s="14"/>
      <c r="AI8" s="14"/>
      <c r="AJ8" s="14"/>
      <c r="AK8" s="14"/>
    </row>
    <row r="9" spans="1:37" ht="11.25" customHeight="1" thickBot="1" x14ac:dyDescent="0.3">
      <c r="B9" s="55" t="s">
        <v>77</v>
      </c>
      <c r="C9" s="55"/>
      <c r="D9" s="55"/>
      <c r="E9" s="55"/>
      <c r="F9" s="55"/>
      <c r="G9" s="55"/>
      <c r="H9" s="55"/>
      <c r="I9" s="31"/>
      <c r="J9" s="31"/>
      <c r="K9" s="31"/>
      <c r="W9" s="51" t="s">
        <v>10</v>
      </c>
      <c r="X9" s="51"/>
      <c r="Y9" s="51"/>
      <c r="Z9" s="51"/>
      <c r="AA9" s="51"/>
      <c r="AB9" s="51"/>
      <c r="AC9" s="51"/>
      <c r="AD9" s="51"/>
      <c r="AE9" s="51"/>
      <c r="AF9" s="51"/>
      <c r="AG9" s="51"/>
      <c r="AH9" s="51"/>
      <c r="AI9" s="51"/>
      <c r="AJ9" s="51"/>
      <c r="AK9" s="51"/>
    </row>
    <row r="10" spans="1:37" ht="11.25" customHeight="1" x14ac:dyDescent="0.25">
      <c r="B10" s="56"/>
      <c r="C10" s="56"/>
      <c r="D10" s="56"/>
      <c r="E10" s="56"/>
      <c r="F10" s="56"/>
      <c r="G10" s="56"/>
      <c r="H10" s="56"/>
      <c r="I10" s="45"/>
      <c r="J10" s="45"/>
      <c r="K10" s="45"/>
      <c r="M10" s="35"/>
      <c r="N10" s="35"/>
      <c r="O10" s="35"/>
      <c r="P10" s="35"/>
      <c r="Q10" s="35"/>
      <c r="R10" s="35"/>
      <c r="S10" s="35" t="s">
        <v>12</v>
      </c>
      <c r="T10" s="35"/>
      <c r="U10" s="35" t="s">
        <v>13</v>
      </c>
      <c r="V10" s="11"/>
      <c r="W10" s="11"/>
      <c r="X10" s="11"/>
      <c r="Y10" s="11"/>
      <c r="Z10" s="11"/>
      <c r="AA10" s="45" t="s">
        <v>11</v>
      </c>
      <c r="AB10" s="45"/>
      <c r="AC10" s="45"/>
      <c r="AD10" s="11"/>
      <c r="AE10" s="11"/>
      <c r="AF10" s="11"/>
      <c r="AG10" s="11"/>
      <c r="AH10" s="11"/>
      <c r="AI10" s="45" t="s">
        <v>11</v>
      </c>
      <c r="AJ10" s="45"/>
      <c r="AK10" s="45"/>
    </row>
    <row r="11" spans="1:37" ht="11.25" customHeight="1" x14ac:dyDescent="0.25">
      <c r="B11" s="23"/>
      <c r="C11" s="35"/>
      <c r="D11" s="35"/>
      <c r="E11" s="35"/>
      <c r="F11" s="35"/>
      <c r="G11" s="35"/>
      <c r="H11" s="35"/>
      <c r="I11" s="29" t="s">
        <v>12</v>
      </c>
      <c r="J11" s="29"/>
      <c r="K11" s="29" t="s">
        <v>13</v>
      </c>
      <c r="M11" s="32" t="s">
        <v>94</v>
      </c>
      <c r="N11" s="33"/>
      <c r="O11" s="33"/>
      <c r="P11" s="33"/>
      <c r="Q11" s="33"/>
      <c r="AA11" s="16" t="s">
        <v>12</v>
      </c>
      <c r="AB11" s="16"/>
      <c r="AC11" s="16" t="s">
        <v>13</v>
      </c>
      <c r="AI11" s="16" t="s">
        <v>12</v>
      </c>
      <c r="AJ11" s="16"/>
      <c r="AK11" s="16" t="s">
        <v>13</v>
      </c>
    </row>
    <row r="12" spans="1:37" ht="11.25" customHeight="1" x14ac:dyDescent="0.25">
      <c r="B12" s="32" t="s">
        <v>119</v>
      </c>
      <c r="C12" s="33"/>
      <c r="D12" s="33"/>
      <c r="E12" s="33"/>
      <c r="M12" s="33" t="s">
        <v>95</v>
      </c>
      <c r="N12" s="33"/>
      <c r="O12" s="33"/>
      <c r="P12" s="33"/>
      <c r="Q12" s="33"/>
      <c r="W12" s="49" t="s">
        <v>14</v>
      </c>
      <c r="X12" s="49"/>
      <c r="Y12" s="49"/>
      <c r="Z12" s="49"/>
      <c r="AA12" s="49"/>
      <c r="AB12" s="49"/>
      <c r="AC12" s="49"/>
      <c r="AD12" s="6"/>
      <c r="AE12" s="50" t="s">
        <v>128</v>
      </c>
      <c r="AF12" s="50"/>
      <c r="AG12" s="50"/>
      <c r="AH12" s="50"/>
      <c r="AI12" s="50"/>
      <c r="AJ12" s="50"/>
      <c r="AK12" s="50"/>
    </row>
    <row r="13" spans="1:37" ht="11.25" customHeight="1" x14ac:dyDescent="0.25">
      <c r="B13" s="33" t="s">
        <v>78</v>
      </c>
      <c r="C13" s="33"/>
      <c r="D13" s="33"/>
      <c r="E13" s="33"/>
      <c r="G13" s="3">
        <v>1</v>
      </c>
      <c r="I13" s="35"/>
      <c r="K13" s="35"/>
      <c r="M13" s="33" t="s">
        <v>96</v>
      </c>
      <c r="N13" s="33"/>
      <c r="O13" s="33"/>
      <c r="P13" s="33"/>
      <c r="Q13" s="33"/>
      <c r="W13" s="50" t="s">
        <v>127</v>
      </c>
      <c r="X13" s="50"/>
      <c r="Y13" s="50"/>
      <c r="Z13" s="50"/>
      <c r="AA13" s="50"/>
      <c r="AB13" s="50"/>
      <c r="AC13" s="50"/>
      <c r="AE13" s="1" t="s">
        <v>16</v>
      </c>
      <c r="AF13" s="2"/>
      <c r="AH13" s="2">
        <v>2</v>
      </c>
      <c r="AI13" s="4"/>
      <c r="AK13" s="4"/>
    </row>
    <row r="14" spans="1:37" ht="11.25" customHeight="1" x14ac:dyDescent="0.25">
      <c r="B14" s="32" t="s">
        <v>73</v>
      </c>
      <c r="C14" s="33"/>
      <c r="D14" s="33"/>
      <c r="E14" s="33"/>
      <c r="M14" s="37" t="s">
        <v>97</v>
      </c>
      <c r="N14" s="37"/>
      <c r="O14" s="37"/>
      <c r="P14" s="37"/>
      <c r="Q14" s="33"/>
      <c r="R14" s="3">
        <v>3</v>
      </c>
      <c r="S14" s="35"/>
      <c r="U14" s="35"/>
      <c r="W14" s="1" t="s">
        <v>19</v>
      </c>
      <c r="X14" s="2"/>
      <c r="Z14" s="2">
        <v>1</v>
      </c>
      <c r="AA14" s="4"/>
      <c r="AC14" s="4"/>
      <c r="AE14" s="1" t="s">
        <v>16</v>
      </c>
      <c r="AF14" s="2"/>
      <c r="AH14" s="2">
        <v>2</v>
      </c>
      <c r="AI14" s="4"/>
      <c r="AK14" s="4"/>
    </row>
    <row r="15" spans="1:37" ht="11.25" customHeight="1" thickBot="1" x14ac:dyDescent="0.3">
      <c r="B15" s="33" t="s">
        <v>120</v>
      </c>
      <c r="C15" s="33"/>
      <c r="D15" s="33"/>
      <c r="E15" s="33"/>
      <c r="G15" s="3">
        <v>3</v>
      </c>
      <c r="I15" s="35"/>
      <c r="K15" s="35"/>
      <c r="M15" s="51" t="s">
        <v>132</v>
      </c>
      <c r="N15" s="51"/>
      <c r="O15" s="51"/>
      <c r="P15" s="51"/>
      <c r="Q15" s="51"/>
      <c r="R15" s="51"/>
      <c r="S15" s="51"/>
      <c r="T15" s="51"/>
      <c r="U15" s="51"/>
      <c r="W15" s="1" t="s">
        <v>20</v>
      </c>
      <c r="X15" s="2"/>
      <c r="Z15" s="2">
        <v>1</v>
      </c>
      <c r="AA15" s="4"/>
      <c r="AC15" s="4"/>
      <c r="AE15" s="1" t="s">
        <v>16</v>
      </c>
      <c r="AF15" s="2"/>
      <c r="AH15" s="2">
        <v>2</v>
      </c>
      <c r="AI15" s="4"/>
      <c r="AK15" s="4"/>
    </row>
    <row r="16" spans="1:37" ht="11.25" customHeight="1" x14ac:dyDescent="0.25">
      <c r="B16" s="33" t="s">
        <v>121</v>
      </c>
      <c r="C16" s="33"/>
      <c r="D16" s="33"/>
      <c r="E16" s="33"/>
      <c r="G16" s="3">
        <v>3</v>
      </c>
      <c r="I16" s="35"/>
      <c r="K16" s="9"/>
      <c r="M16" s="1" t="s">
        <v>15</v>
      </c>
      <c r="N16" s="3" t="s">
        <v>135</v>
      </c>
      <c r="O16" s="6"/>
      <c r="P16" s="6"/>
      <c r="Q16" s="25">
        <v>2</v>
      </c>
      <c r="R16" s="6"/>
      <c r="S16" s="35"/>
      <c r="U16" s="35"/>
      <c r="W16" s="1" t="s">
        <v>61</v>
      </c>
      <c r="X16" s="2"/>
      <c r="Z16" s="2">
        <v>3</v>
      </c>
      <c r="AA16" s="4"/>
      <c r="AC16" s="4"/>
      <c r="AE16" s="1" t="s">
        <v>16</v>
      </c>
      <c r="AF16" s="2"/>
      <c r="AH16" s="2">
        <v>2</v>
      </c>
      <c r="AI16" s="4"/>
      <c r="AK16" s="4"/>
    </row>
    <row r="17" spans="2:48" ht="11.25" customHeight="1" x14ac:dyDescent="0.25">
      <c r="B17" s="32" t="s">
        <v>74</v>
      </c>
      <c r="C17" s="33"/>
      <c r="D17" s="33"/>
      <c r="E17" s="33"/>
      <c r="M17" s="1" t="s">
        <v>17</v>
      </c>
      <c r="N17" s="3" t="s">
        <v>100</v>
      </c>
      <c r="O17" s="6"/>
      <c r="P17" s="10"/>
      <c r="Q17" s="1">
        <v>1</v>
      </c>
      <c r="R17" s="6"/>
      <c r="S17" s="35"/>
      <c r="U17" s="35"/>
      <c r="W17" s="1" t="s">
        <v>23</v>
      </c>
      <c r="X17" s="2"/>
      <c r="Z17" s="2">
        <v>1</v>
      </c>
      <c r="AA17" s="4"/>
      <c r="AC17" s="4"/>
      <c r="AE17" s="1" t="s">
        <v>21</v>
      </c>
      <c r="AF17" s="2"/>
      <c r="AH17" s="2">
        <v>2</v>
      </c>
      <c r="AI17" s="4"/>
      <c r="AK17" s="4"/>
    </row>
    <row r="18" spans="2:48" ht="11.25" customHeight="1" x14ac:dyDescent="0.25">
      <c r="B18" s="33" t="s">
        <v>122</v>
      </c>
      <c r="C18" s="33"/>
      <c r="D18" s="33"/>
      <c r="E18" s="33"/>
      <c r="G18" s="3">
        <v>3</v>
      </c>
      <c r="I18" s="35"/>
      <c r="K18" s="35"/>
      <c r="M18" s="2" t="s">
        <v>18</v>
      </c>
      <c r="N18" s="3" t="s">
        <v>101</v>
      </c>
      <c r="Q18" s="2">
        <v>1</v>
      </c>
      <c r="S18" s="35"/>
      <c r="U18" s="35"/>
      <c r="W18" s="1" t="s">
        <v>64</v>
      </c>
      <c r="X18" s="2"/>
      <c r="Z18" s="2">
        <v>1</v>
      </c>
      <c r="AA18" s="4"/>
      <c r="AC18" s="4"/>
      <c r="AE18" s="1" t="s">
        <v>21</v>
      </c>
      <c r="AF18" s="2"/>
      <c r="AH18" s="2">
        <v>2</v>
      </c>
      <c r="AI18" s="4"/>
      <c r="AK18" s="4"/>
    </row>
    <row r="19" spans="2:48" ht="11.25" customHeight="1" x14ac:dyDescent="0.25">
      <c r="B19" s="32" t="s">
        <v>79</v>
      </c>
      <c r="C19" s="32"/>
      <c r="D19" s="33"/>
      <c r="E19" s="33"/>
      <c r="M19" s="25" t="s">
        <v>66</v>
      </c>
      <c r="N19" s="3" t="s">
        <v>134</v>
      </c>
      <c r="O19" s="6"/>
      <c r="P19" s="6"/>
      <c r="Q19" s="1">
        <v>3</v>
      </c>
      <c r="R19" s="6"/>
      <c r="S19" s="35"/>
      <c r="U19" s="35"/>
      <c r="W19" s="1" t="s">
        <v>62</v>
      </c>
      <c r="X19" s="2"/>
      <c r="Z19" s="2">
        <v>3</v>
      </c>
      <c r="AA19" s="4"/>
      <c r="AC19" s="4"/>
      <c r="AE19" s="1" t="s">
        <v>21</v>
      </c>
      <c r="AF19" s="2"/>
      <c r="AH19" s="2">
        <v>1</v>
      </c>
      <c r="AI19" s="4"/>
      <c r="AK19" s="4"/>
      <c r="AN19" s="19"/>
      <c r="AO19" s="19"/>
      <c r="AP19" s="19"/>
      <c r="AQ19" s="19"/>
      <c r="AR19" s="19"/>
      <c r="AS19" s="19"/>
      <c r="AT19" s="19"/>
      <c r="AU19" s="19"/>
      <c r="AV19" s="19"/>
    </row>
    <row r="20" spans="2:48" ht="11.25" customHeight="1" x14ac:dyDescent="0.25">
      <c r="B20" s="33" t="s">
        <v>80</v>
      </c>
      <c r="C20" s="33"/>
      <c r="D20" s="33"/>
      <c r="E20" s="33"/>
      <c r="G20" s="34" t="s">
        <v>22</v>
      </c>
      <c r="I20" s="35"/>
      <c r="K20" s="35"/>
      <c r="M20" s="25" t="s">
        <v>98</v>
      </c>
      <c r="N20" s="3" t="s">
        <v>133</v>
      </c>
      <c r="O20" s="6"/>
      <c r="P20" s="6"/>
      <c r="Q20" s="1">
        <v>2</v>
      </c>
      <c r="R20" s="6"/>
      <c r="S20" s="35"/>
      <c r="U20" s="35"/>
      <c r="W20" s="1" t="s">
        <v>63</v>
      </c>
      <c r="X20" s="2"/>
      <c r="Z20" s="2">
        <v>3</v>
      </c>
      <c r="AA20" s="4"/>
      <c r="AC20" s="4"/>
      <c r="AE20" s="1" t="s">
        <v>25</v>
      </c>
      <c r="AF20" s="2"/>
      <c r="AH20" s="2">
        <v>1</v>
      </c>
      <c r="AI20" s="4"/>
      <c r="AK20" s="4"/>
      <c r="AN20" s="18"/>
      <c r="AO20" s="6"/>
      <c r="AP20" s="6"/>
      <c r="AQ20" s="6"/>
      <c r="AR20" s="6"/>
      <c r="AS20" s="6"/>
      <c r="AT20" s="14"/>
      <c r="AU20" s="14"/>
      <c r="AV20" s="14"/>
    </row>
    <row r="21" spans="2:48" ht="11.25" customHeight="1" x14ac:dyDescent="0.25">
      <c r="B21" s="36" t="s">
        <v>81</v>
      </c>
      <c r="C21" s="33"/>
      <c r="D21" s="33"/>
      <c r="E21" s="33"/>
      <c r="G21" s="34"/>
      <c r="M21" s="26" t="s">
        <v>67</v>
      </c>
      <c r="N21" s="3" t="s">
        <v>102</v>
      </c>
      <c r="Q21" s="2">
        <v>3</v>
      </c>
      <c r="S21" s="35"/>
      <c r="U21" s="35"/>
      <c r="W21" s="2" t="s">
        <v>65</v>
      </c>
      <c r="X21" s="2"/>
      <c r="Z21" s="2">
        <v>2</v>
      </c>
      <c r="AA21" s="4"/>
      <c r="AC21" s="4"/>
      <c r="AE21" s="6"/>
      <c r="AF21" s="12"/>
      <c r="AG21" s="45"/>
      <c r="AH21" s="45"/>
      <c r="AK21" s="9">
        <f>SUM(AK13:AK20)</f>
        <v>0</v>
      </c>
      <c r="AN21" s="6"/>
      <c r="AO21" s="6"/>
      <c r="AP21" s="6"/>
      <c r="AQ21" s="6"/>
      <c r="AR21" s="18"/>
      <c r="AS21" s="6"/>
      <c r="AT21" s="6"/>
      <c r="AU21" s="6"/>
      <c r="AV21" s="6"/>
    </row>
    <row r="22" spans="2:48" ht="11.25" customHeight="1" x14ac:dyDescent="0.25">
      <c r="B22" s="32" t="s">
        <v>82</v>
      </c>
      <c r="C22" s="33"/>
      <c r="D22" s="33"/>
      <c r="E22" s="33"/>
      <c r="M22" s="25" t="s">
        <v>68</v>
      </c>
      <c r="N22" s="3" t="s">
        <v>103</v>
      </c>
      <c r="O22" s="6"/>
      <c r="P22" s="6"/>
      <c r="Q22" s="1">
        <v>3</v>
      </c>
      <c r="R22" s="6"/>
      <c r="S22" s="35"/>
      <c r="U22" s="35"/>
      <c r="W22" s="1" t="s">
        <v>24</v>
      </c>
      <c r="X22" s="2"/>
      <c r="Z22" s="2">
        <v>3</v>
      </c>
      <c r="AA22" s="4"/>
      <c r="AC22" s="4"/>
      <c r="AN22" s="6"/>
      <c r="AO22" s="6"/>
      <c r="AP22" s="6"/>
      <c r="AQ22" s="10"/>
      <c r="AR22" s="6"/>
      <c r="AS22" s="6"/>
      <c r="AT22" s="6"/>
      <c r="AU22" s="6"/>
      <c r="AV22" s="6"/>
    </row>
    <row r="23" spans="2:48" ht="11.25" customHeight="1" x14ac:dyDescent="0.25">
      <c r="B23" s="33" t="s">
        <v>83</v>
      </c>
      <c r="C23" s="33"/>
      <c r="D23" s="33"/>
      <c r="E23" s="33"/>
      <c r="M23" s="26" t="s">
        <v>69</v>
      </c>
      <c r="N23" s="3" t="s">
        <v>104</v>
      </c>
      <c r="Q23" s="1">
        <v>8</v>
      </c>
      <c r="S23" s="35"/>
      <c r="U23" s="35"/>
      <c r="W23" s="1" t="s">
        <v>27</v>
      </c>
      <c r="X23" s="2"/>
      <c r="Z23" s="2">
        <v>3</v>
      </c>
      <c r="AA23" s="4"/>
      <c r="AC23" s="4"/>
      <c r="AE23" s="6"/>
      <c r="AI23" s="6"/>
      <c r="AK23" s="6"/>
      <c r="AN23" s="6"/>
      <c r="AO23" s="6"/>
      <c r="AP23" s="6"/>
      <c r="AQ23" s="6"/>
      <c r="AR23" s="6"/>
      <c r="AS23" s="6"/>
      <c r="AT23" s="6"/>
      <c r="AU23" s="6"/>
      <c r="AV23" s="6"/>
    </row>
    <row r="24" spans="2:48" ht="11.25" customHeight="1" x14ac:dyDescent="0.25">
      <c r="B24" s="47" t="s">
        <v>123</v>
      </c>
      <c r="C24" s="47"/>
      <c r="D24" s="47"/>
      <c r="E24" s="33"/>
      <c r="G24" s="34"/>
      <c r="H24" s="34"/>
      <c r="M24" s="1" t="s">
        <v>26</v>
      </c>
      <c r="N24" s="3" t="s">
        <v>105</v>
      </c>
      <c r="O24" s="6"/>
      <c r="Q24" s="2">
        <v>3</v>
      </c>
      <c r="S24" s="35"/>
      <c r="U24" s="35"/>
      <c r="W24" s="1" t="s">
        <v>50</v>
      </c>
      <c r="X24" s="2"/>
      <c r="Z24" s="2">
        <v>2</v>
      </c>
      <c r="AA24" s="4"/>
      <c r="AC24" s="4"/>
      <c r="AE24" s="50" t="s">
        <v>129</v>
      </c>
      <c r="AF24" s="50"/>
      <c r="AG24" s="50"/>
      <c r="AH24" s="50"/>
      <c r="AI24" s="50"/>
      <c r="AJ24" s="50"/>
      <c r="AK24" s="50"/>
      <c r="AN24" s="6"/>
      <c r="AO24" s="18"/>
      <c r="AP24" s="6"/>
      <c r="AQ24" s="6"/>
      <c r="AR24" s="6"/>
      <c r="AS24" s="6"/>
      <c r="AT24" s="6"/>
      <c r="AU24" s="6"/>
      <c r="AV24" s="6"/>
    </row>
    <row r="25" spans="2:48" ht="11.25" customHeight="1" x14ac:dyDescent="0.25">
      <c r="B25" s="37" t="s">
        <v>124</v>
      </c>
      <c r="C25" s="37"/>
      <c r="D25" s="37"/>
      <c r="E25" s="33"/>
      <c r="G25" s="34">
        <v>3</v>
      </c>
      <c r="H25" s="34"/>
      <c r="I25" s="35"/>
      <c r="K25" s="35"/>
      <c r="M25" s="1" t="s">
        <v>28</v>
      </c>
      <c r="N25" s="3" t="s">
        <v>106</v>
      </c>
      <c r="O25" s="6"/>
      <c r="Q25" s="2">
        <v>3</v>
      </c>
      <c r="S25" s="35" t="s">
        <v>107</v>
      </c>
      <c r="U25" s="35">
        <v>0</v>
      </c>
      <c r="W25" s="1" t="s">
        <v>30</v>
      </c>
      <c r="X25" s="2"/>
      <c r="Z25" s="2">
        <v>2</v>
      </c>
      <c r="AA25" s="4"/>
      <c r="AC25" s="4"/>
      <c r="AE25" s="1" t="s">
        <v>33</v>
      </c>
      <c r="AF25" s="2"/>
      <c r="AI25" s="7"/>
      <c r="AK25" s="7"/>
      <c r="AN25" s="6"/>
      <c r="AO25" s="18"/>
      <c r="AP25" s="6"/>
      <c r="AQ25" s="6"/>
      <c r="AR25" s="6"/>
      <c r="AS25" s="6"/>
      <c r="AT25" s="6"/>
      <c r="AU25" s="6"/>
      <c r="AV25" s="6"/>
    </row>
    <row r="26" spans="2:48" ht="11.25" customHeight="1" x14ac:dyDescent="0.25">
      <c r="B26" s="32" t="s">
        <v>84</v>
      </c>
      <c r="C26" s="33"/>
      <c r="D26" s="33"/>
      <c r="E26" s="33"/>
      <c r="M26" s="1" t="s">
        <v>29</v>
      </c>
      <c r="N26" s="3" t="s">
        <v>108</v>
      </c>
      <c r="O26" s="6"/>
      <c r="Q26" s="2">
        <v>2</v>
      </c>
      <c r="S26" s="35"/>
      <c r="U26" s="35"/>
      <c r="W26" s="1" t="s">
        <v>32</v>
      </c>
      <c r="X26" s="2"/>
      <c r="Z26" s="2">
        <v>2</v>
      </c>
      <c r="AA26" s="4"/>
      <c r="AC26" s="4"/>
      <c r="AE26" s="1" t="s">
        <v>35</v>
      </c>
      <c r="AF26" s="2"/>
      <c r="AH26" s="2">
        <v>1</v>
      </c>
      <c r="AI26" s="4"/>
      <c r="AK26" s="4"/>
      <c r="AN26" s="15"/>
      <c r="AO26" s="18"/>
      <c r="AP26" s="6"/>
      <c r="AQ26" s="6"/>
      <c r="AR26" s="6"/>
      <c r="AS26" s="6"/>
      <c r="AT26" s="6"/>
      <c r="AU26" s="6"/>
      <c r="AV26" s="6"/>
    </row>
    <row r="27" spans="2:48" ht="11.25" customHeight="1" x14ac:dyDescent="0.25">
      <c r="B27" s="58"/>
      <c r="C27" s="58"/>
      <c r="D27" s="58"/>
      <c r="E27" s="38"/>
      <c r="G27" s="3">
        <v>3</v>
      </c>
      <c r="I27" s="35"/>
      <c r="K27" s="35"/>
      <c r="M27" s="2" t="s">
        <v>31</v>
      </c>
      <c r="N27" s="3" t="s">
        <v>109</v>
      </c>
      <c r="Q27" s="1">
        <v>1</v>
      </c>
      <c r="S27" s="35"/>
      <c r="U27" s="35"/>
      <c r="W27" s="1" t="s">
        <v>34</v>
      </c>
      <c r="X27" s="2"/>
      <c r="Z27" s="2">
        <v>2</v>
      </c>
      <c r="AA27" s="4"/>
      <c r="AC27" s="4"/>
      <c r="AE27" s="1" t="s">
        <v>37</v>
      </c>
      <c r="AF27" s="2"/>
      <c r="AI27" s="7"/>
      <c r="AK27" s="7"/>
      <c r="AN27" s="6"/>
      <c r="AO27" s="18"/>
      <c r="AP27" s="6"/>
      <c r="AQ27" s="6"/>
      <c r="AR27" s="6"/>
      <c r="AS27" s="6"/>
      <c r="AT27" s="6"/>
      <c r="AU27" s="6"/>
      <c r="AV27" s="6"/>
    </row>
    <row r="28" spans="2:48" ht="11.25" customHeight="1" x14ac:dyDescent="0.25">
      <c r="B28" s="32" t="s">
        <v>85</v>
      </c>
      <c r="C28" s="32"/>
      <c r="D28" s="32"/>
      <c r="E28" s="33"/>
      <c r="M28" s="6"/>
      <c r="U28" s="35">
        <f>SUM(U16:U27)</f>
        <v>0</v>
      </c>
      <c r="W28" s="6"/>
      <c r="X28" s="12"/>
      <c r="Y28" s="16"/>
      <c r="Z28" s="16"/>
      <c r="AC28" s="9">
        <f>SUM(AC14:AC27)</f>
        <v>0</v>
      </c>
      <c r="AE28" s="1" t="s">
        <v>35</v>
      </c>
      <c r="AF28" s="2"/>
      <c r="AH28" s="2">
        <v>1</v>
      </c>
      <c r="AI28" s="4"/>
      <c r="AK28" s="4"/>
      <c r="AN28" s="6"/>
      <c r="AO28" s="18"/>
      <c r="AP28" s="6"/>
      <c r="AQ28" s="6"/>
      <c r="AR28" s="6"/>
      <c r="AS28" s="6"/>
      <c r="AT28" s="6"/>
      <c r="AU28" s="6"/>
      <c r="AV28" s="6"/>
    </row>
    <row r="29" spans="2:48" ht="11.25" customHeight="1" x14ac:dyDescent="0.25">
      <c r="B29" s="38" t="s">
        <v>86</v>
      </c>
      <c r="C29" s="38"/>
      <c r="D29" s="38"/>
      <c r="E29" s="38"/>
      <c r="W29" s="49" t="s">
        <v>40</v>
      </c>
      <c r="X29" s="49"/>
      <c r="Y29" s="49"/>
      <c r="Z29" s="49"/>
      <c r="AA29" s="49"/>
      <c r="AB29" s="49"/>
      <c r="AC29" s="49"/>
      <c r="AE29" s="1" t="s">
        <v>41</v>
      </c>
      <c r="AF29" s="2"/>
      <c r="AI29" s="7"/>
      <c r="AK29" s="7"/>
      <c r="AN29" s="6"/>
      <c r="AO29" s="6"/>
      <c r="AP29" s="6"/>
      <c r="AQ29" s="6"/>
      <c r="AR29" s="6"/>
      <c r="AS29" s="6"/>
      <c r="AT29" s="6"/>
      <c r="AU29" s="6"/>
      <c r="AV29" s="6"/>
    </row>
    <row r="30" spans="2:48" ht="11.25" customHeight="1" thickBot="1" x14ac:dyDescent="0.3">
      <c r="B30" s="48"/>
      <c r="C30" s="48"/>
      <c r="D30" s="48"/>
      <c r="G30" s="3">
        <v>4</v>
      </c>
      <c r="I30" s="35"/>
      <c r="K30" s="35"/>
      <c r="M30" s="51" t="s">
        <v>36</v>
      </c>
      <c r="N30" s="51"/>
      <c r="O30" s="51"/>
      <c r="P30" s="51"/>
      <c r="Q30" s="51"/>
      <c r="R30" s="51"/>
      <c r="S30" s="51"/>
      <c r="T30" s="51"/>
      <c r="U30" s="51"/>
      <c r="W30" s="50" t="s">
        <v>131</v>
      </c>
      <c r="X30" s="50"/>
      <c r="Y30" s="50"/>
      <c r="Z30" s="50"/>
      <c r="AA30" s="50"/>
      <c r="AB30" s="50"/>
      <c r="AC30" s="50"/>
      <c r="AE30" s="1" t="s">
        <v>43</v>
      </c>
      <c r="AF30" s="2"/>
      <c r="AH30" s="2">
        <v>1</v>
      </c>
      <c r="AI30" s="4"/>
      <c r="AK30" s="4"/>
      <c r="AN30" s="6"/>
      <c r="AO30" s="6"/>
      <c r="AP30" s="6"/>
      <c r="AQ30" s="6"/>
      <c r="AR30" s="6"/>
      <c r="AS30" s="6"/>
      <c r="AT30" s="6"/>
      <c r="AU30" s="6"/>
      <c r="AV30" s="6"/>
    </row>
    <row r="31" spans="2:48" ht="11.25" customHeight="1" x14ac:dyDescent="0.25">
      <c r="B31" s="32" t="s">
        <v>59</v>
      </c>
      <c r="C31" s="33"/>
      <c r="D31" s="33"/>
      <c r="E31" s="33"/>
      <c r="M31" s="1" t="s">
        <v>38</v>
      </c>
      <c r="N31" s="3" t="s">
        <v>110</v>
      </c>
      <c r="O31" s="6"/>
      <c r="Q31" s="2">
        <v>1</v>
      </c>
      <c r="S31" s="35"/>
      <c r="U31" s="35"/>
      <c r="W31" s="1" t="s">
        <v>46</v>
      </c>
      <c r="X31" s="2"/>
      <c r="Z31" s="2">
        <v>2</v>
      </c>
      <c r="AA31" s="4"/>
      <c r="AC31" s="4"/>
      <c r="AE31" s="1" t="s">
        <v>41</v>
      </c>
      <c r="AF31" s="2"/>
      <c r="AI31" s="7"/>
      <c r="AK31" s="7"/>
      <c r="AN31" s="6"/>
      <c r="AO31" s="6"/>
      <c r="AP31" s="6"/>
      <c r="AQ31" s="6"/>
      <c r="AR31" s="6"/>
      <c r="AS31" s="6"/>
      <c r="AT31" s="6"/>
      <c r="AU31" s="6"/>
      <c r="AV31" s="6"/>
    </row>
    <row r="32" spans="2:48" ht="11.25" customHeight="1" x14ac:dyDescent="0.25">
      <c r="B32" s="38" t="s">
        <v>87</v>
      </c>
      <c r="C32" s="38"/>
      <c r="D32" s="38"/>
      <c r="E32" s="33"/>
      <c r="M32" s="1" t="s">
        <v>39</v>
      </c>
      <c r="N32" s="3" t="s">
        <v>111</v>
      </c>
      <c r="O32" s="6"/>
      <c r="Q32" s="2">
        <v>1</v>
      </c>
      <c r="S32" s="35"/>
      <c r="U32" s="35"/>
      <c r="W32" s="1" t="s">
        <v>70</v>
      </c>
      <c r="X32" s="2"/>
      <c r="Z32" s="2">
        <v>1</v>
      </c>
      <c r="AA32" s="4"/>
      <c r="AC32" s="4"/>
      <c r="AE32" s="1" t="s">
        <v>43</v>
      </c>
      <c r="AF32" s="2"/>
      <c r="AH32" s="2">
        <v>1</v>
      </c>
      <c r="AI32" s="4"/>
      <c r="AK32" s="4"/>
      <c r="AN32" s="6"/>
      <c r="AO32" s="6"/>
      <c r="AP32" s="6"/>
      <c r="AQ32" s="6"/>
      <c r="AR32" s="6"/>
      <c r="AS32" s="6"/>
      <c r="AT32" s="6"/>
      <c r="AU32" s="6"/>
      <c r="AV32" s="6"/>
    </row>
    <row r="33" spans="2:48" ht="11.25" customHeight="1" x14ac:dyDescent="0.25">
      <c r="B33" s="44" t="s">
        <v>99</v>
      </c>
      <c r="C33" s="44"/>
      <c r="D33" s="44"/>
      <c r="G33" s="3">
        <v>3</v>
      </c>
      <c r="I33" s="35"/>
      <c r="K33" s="35"/>
      <c r="M33" s="1" t="s">
        <v>42</v>
      </c>
      <c r="N33" s="3" t="s">
        <v>112</v>
      </c>
      <c r="O33" s="6"/>
      <c r="Q33" s="2">
        <v>1</v>
      </c>
      <c r="S33" s="35"/>
      <c r="U33" s="35"/>
      <c r="W33" s="1" t="s">
        <v>71</v>
      </c>
      <c r="X33" s="2"/>
      <c r="Z33" s="3">
        <v>1</v>
      </c>
      <c r="AA33" s="4"/>
      <c r="AC33" s="4"/>
      <c r="AE33" s="6"/>
      <c r="AF33" s="12"/>
      <c r="AG33" s="45"/>
      <c r="AH33" s="45"/>
      <c r="AK33" s="9">
        <f>SUM(AK25:AK32)</f>
        <v>0</v>
      </c>
      <c r="AN33" s="6"/>
      <c r="AO33" s="6"/>
      <c r="AP33" s="6"/>
      <c r="AQ33" s="10"/>
      <c r="AR33" s="13"/>
      <c r="AS33" s="13"/>
      <c r="AT33" s="6"/>
      <c r="AU33" s="6"/>
      <c r="AV33" s="6"/>
    </row>
    <row r="34" spans="2:48" ht="11.25" customHeight="1" x14ac:dyDescent="0.25">
      <c r="B34" s="32" t="s">
        <v>60</v>
      </c>
      <c r="C34" s="33"/>
      <c r="D34" s="33"/>
      <c r="E34" s="33"/>
      <c r="M34" s="1" t="s">
        <v>44</v>
      </c>
      <c r="N34" s="3" t="s">
        <v>113</v>
      </c>
      <c r="O34" s="6"/>
      <c r="Q34" s="2">
        <v>1</v>
      </c>
      <c r="S34" s="35"/>
      <c r="U34" s="35"/>
      <c r="W34" s="1" t="s">
        <v>72</v>
      </c>
      <c r="X34" s="2"/>
      <c r="Z34" s="3">
        <v>1</v>
      </c>
      <c r="AA34" s="4"/>
      <c r="AC34" s="4"/>
      <c r="AE34" s="6"/>
      <c r="AF34" s="12"/>
      <c r="AG34" s="13"/>
      <c r="AH34" s="13"/>
      <c r="AK34" s="7"/>
    </row>
    <row r="35" spans="2:48" ht="11.25" customHeight="1" x14ac:dyDescent="0.25">
      <c r="B35" s="38" t="s">
        <v>88</v>
      </c>
      <c r="C35" s="38"/>
      <c r="D35" s="38"/>
      <c r="E35" s="38"/>
      <c r="F35" s="39"/>
      <c r="G35" s="39"/>
      <c r="H35" s="39"/>
      <c r="I35" s="39"/>
      <c r="M35" s="1" t="s">
        <v>45</v>
      </c>
      <c r="N35" s="3" t="s">
        <v>114</v>
      </c>
      <c r="O35" s="6"/>
      <c r="Q35" s="2">
        <v>1</v>
      </c>
      <c r="S35" s="35"/>
      <c r="U35" s="35"/>
      <c r="W35" s="1" t="s">
        <v>49</v>
      </c>
      <c r="X35" s="2"/>
      <c r="Z35" s="2">
        <v>2</v>
      </c>
      <c r="AA35" s="4"/>
      <c r="AC35" s="4"/>
      <c r="AE35" s="50" t="s">
        <v>130</v>
      </c>
      <c r="AF35" s="50"/>
      <c r="AG35" s="50"/>
      <c r="AH35" s="50"/>
      <c r="AI35" s="50"/>
      <c r="AJ35" s="50"/>
      <c r="AK35" s="50"/>
    </row>
    <row r="36" spans="2:48" ht="11.25" customHeight="1" x14ac:dyDescent="0.25">
      <c r="B36" s="44"/>
      <c r="C36" s="44"/>
      <c r="D36" s="44"/>
      <c r="E36" s="44"/>
      <c r="G36" s="3">
        <v>3</v>
      </c>
      <c r="I36" s="35"/>
      <c r="K36" s="35"/>
      <c r="M36" s="1" t="s">
        <v>47</v>
      </c>
      <c r="N36" s="3" t="s">
        <v>115</v>
      </c>
      <c r="O36" s="6"/>
      <c r="Q36" s="2">
        <v>1</v>
      </c>
      <c r="S36" s="35"/>
      <c r="U36" s="35"/>
      <c r="W36" s="1" t="s">
        <v>51</v>
      </c>
      <c r="X36" s="2"/>
      <c r="Z36" s="2">
        <v>2</v>
      </c>
      <c r="AA36" s="4"/>
      <c r="AC36" s="4"/>
      <c r="AD36" s="20"/>
      <c r="AE36" s="1" t="s">
        <v>53</v>
      </c>
      <c r="AF36" s="2"/>
      <c r="AG36" s="21"/>
      <c r="AH36" s="21"/>
      <c r="AI36" s="4"/>
      <c r="AK36" s="4"/>
    </row>
    <row r="37" spans="2:48" ht="11.25" customHeight="1" x14ac:dyDescent="0.25">
      <c r="B37" s="32" t="s">
        <v>75</v>
      </c>
      <c r="C37" s="33"/>
      <c r="D37" s="33"/>
      <c r="E37" s="33"/>
      <c r="F37" s="33"/>
      <c r="M37" s="2" t="s">
        <v>48</v>
      </c>
      <c r="N37" s="3" t="s">
        <v>116</v>
      </c>
      <c r="Q37" s="2">
        <v>2</v>
      </c>
      <c r="S37" s="35"/>
      <c r="U37" s="35"/>
      <c r="W37" s="1" t="s">
        <v>52</v>
      </c>
      <c r="X37" s="2"/>
      <c r="Z37" s="2">
        <v>2</v>
      </c>
      <c r="AA37" s="4"/>
      <c r="AC37" s="4"/>
      <c r="AD37" s="22"/>
      <c r="AE37" s="1" t="s">
        <v>53</v>
      </c>
      <c r="AF37" s="2"/>
      <c r="AG37" s="21"/>
      <c r="AH37" s="21"/>
      <c r="AI37" s="4"/>
      <c r="AK37" s="4"/>
    </row>
    <row r="38" spans="2:48" ht="11.25" customHeight="1" x14ac:dyDescent="0.25">
      <c r="B38" s="36" t="s">
        <v>89</v>
      </c>
      <c r="C38" s="33"/>
      <c r="D38" s="33"/>
      <c r="E38" s="33"/>
      <c r="F38" s="33"/>
      <c r="M38" s="2" t="s">
        <v>50</v>
      </c>
      <c r="N38" s="3" t="s">
        <v>117</v>
      </c>
      <c r="Q38" s="2">
        <v>2</v>
      </c>
      <c r="S38" s="35"/>
      <c r="U38" s="35"/>
      <c r="W38" s="6"/>
      <c r="X38" s="28"/>
      <c r="Y38" s="28"/>
      <c r="Z38" s="28"/>
      <c r="AC38" s="9">
        <f>SUM(AC31:AC37)</f>
        <v>0</v>
      </c>
      <c r="AD38" s="19"/>
      <c r="AE38" s="1" t="s">
        <v>53</v>
      </c>
      <c r="AF38" s="2"/>
      <c r="AG38" s="21"/>
      <c r="AH38" s="21"/>
      <c r="AI38" s="4"/>
      <c r="AK38" s="4"/>
    </row>
    <row r="39" spans="2:48" ht="11.25" customHeight="1" x14ac:dyDescent="0.25">
      <c r="B39" s="40" t="s">
        <v>125</v>
      </c>
      <c r="C39" s="40"/>
      <c r="D39" s="40"/>
      <c r="E39" s="33"/>
      <c r="F39" s="33"/>
      <c r="G39" s="3">
        <v>3</v>
      </c>
      <c r="I39" s="35"/>
      <c r="K39" s="35"/>
      <c r="M39" s="1" t="s">
        <v>16</v>
      </c>
      <c r="N39" s="3" t="s">
        <v>118</v>
      </c>
      <c r="O39" s="6"/>
      <c r="Q39" s="5">
        <v>1</v>
      </c>
      <c r="S39" s="35"/>
      <c r="U39" s="35"/>
      <c r="W39" s="6"/>
      <c r="AA39" s="6"/>
      <c r="AC39" s="6"/>
      <c r="AD39" s="6"/>
      <c r="AE39" s="1" t="s">
        <v>53</v>
      </c>
      <c r="AF39" s="2"/>
      <c r="AG39" s="21"/>
      <c r="AH39" s="21"/>
      <c r="AI39" s="4"/>
      <c r="AK39" s="4"/>
    </row>
    <row r="40" spans="2:48" ht="11.25" customHeight="1" x14ac:dyDescent="0.25">
      <c r="F40" s="28"/>
      <c r="M40" s="1" t="s">
        <v>16</v>
      </c>
      <c r="N40" s="3" t="s">
        <v>118</v>
      </c>
      <c r="O40" s="6"/>
      <c r="Q40" s="5">
        <v>1</v>
      </c>
      <c r="S40" s="35"/>
      <c r="U40" s="35"/>
      <c r="AA40" s="10" t="s">
        <v>55</v>
      </c>
      <c r="AC40" s="4"/>
      <c r="AD40" s="6"/>
      <c r="AE40" s="1" t="s">
        <v>53</v>
      </c>
      <c r="AF40" s="27"/>
      <c r="AG40" s="21"/>
      <c r="AH40" s="21"/>
      <c r="AI40" s="4"/>
      <c r="AK40" s="4"/>
    </row>
    <row r="41" spans="2:48" ht="11.25" customHeight="1" thickBot="1" x14ac:dyDescent="0.3">
      <c r="E41" s="17" t="s">
        <v>90</v>
      </c>
      <c r="K41" s="8">
        <f>SUM(K13:K39)</f>
        <v>0</v>
      </c>
      <c r="M41" s="1" t="s">
        <v>54</v>
      </c>
      <c r="Q41" s="5">
        <v>1</v>
      </c>
      <c r="S41" s="35"/>
      <c r="U41" s="35"/>
      <c r="W41" s="6"/>
      <c r="X41" s="10"/>
      <c r="Y41" s="13"/>
      <c r="Z41" s="13"/>
      <c r="AA41" s="6"/>
      <c r="AC41" s="6"/>
      <c r="AD41" s="6"/>
      <c r="AE41" s="1" t="s">
        <v>53</v>
      </c>
      <c r="AF41" s="27"/>
      <c r="AG41" s="21"/>
      <c r="AH41" s="21"/>
      <c r="AI41" s="4"/>
      <c r="AK41" s="4"/>
    </row>
    <row r="42" spans="2:48" ht="11.25" customHeight="1" x14ac:dyDescent="0.25">
      <c r="M42" s="1" t="s">
        <v>54</v>
      </c>
      <c r="N42" s="9"/>
      <c r="P42" s="28"/>
      <c r="Q42" s="5">
        <v>1</v>
      </c>
      <c r="R42" s="30"/>
      <c r="S42" s="6"/>
      <c r="U42" s="35"/>
      <c r="W42" s="6"/>
      <c r="X42" s="6"/>
      <c r="Y42" s="6"/>
      <c r="Z42" s="6"/>
      <c r="AA42" s="6"/>
      <c r="AC42" s="6"/>
      <c r="AD42" s="6"/>
      <c r="AE42" s="1" t="s">
        <v>53</v>
      </c>
      <c r="AF42" s="27"/>
      <c r="AG42" s="21"/>
      <c r="AH42" s="21"/>
      <c r="AI42" s="4"/>
      <c r="AK42" s="4"/>
    </row>
    <row r="43" spans="2:48" ht="11.25" customHeight="1" x14ac:dyDescent="0.25">
      <c r="B43" s="23" t="s">
        <v>56</v>
      </c>
      <c r="C43" s="35"/>
      <c r="D43" s="35"/>
      <c r="E43" s="35"/>
      <c r="F43" s="35"/>
      <c r="G43" s="35"/>
      <c r="H43" s="35"/>
      <c r="I43" s="35"/>
      <c r="J43" s="35"/>
      <c r="K43" s="35"/>
      <c r="M43" s="6"/>
      <c r="P43" s="28"/>
      <c r="Q43" s="30"/>
      <c r="R43" s="30"/>
      <c r="U43" s="9">
        <f>SUM(U31:U42)</f>
        <v>0</v>
      </c>
      <c r="AD43" s="6"/>
      <c r="AE43" s="1" t="s">
        <v>53</v>
      </c>
      <c r="AF43" s="27"/>
      <c r="AG43" s="21"/>
      <c r="AH43" s="21"/>
      <c r="AI43" s="4"/>
      <c r="AK43" s="4"/>
    </row>
    <row r="44" spans="2:48" ht="11.25" customHeight="1" x14ac:dyDescent="0.25">
      <c r="B44" s="30" t="s">
        <v>91</v>
      </c>
      <c r="D44" s="41">
        <f>SUM(K41,BJ37,U14,U43,AK21,AC38,AC28,U28,AK33,AK44)</f>
        <v>0</v>
      </c>
      <c r="E44" s="41"/>
      <c r="F44" s="41"/>
      <c r="H44" s="41"/>
      <c r="I44" s="41"/>
      <c r="J44" s="28" t="s">
        <v>57</v>
      </c>
      <c r="K44" s="3">
        <f>SUM(U14,K45)</f>
        <v>0</v>
      </c>
      <c r="AD44" s="6"/>
      <c r="AE44" s="6"/>
      <c r="AF44" s="12"/>
      <c r="AG44" s="45"/>
      <c r="AH44" s="45"/>
      <c r="AK44" s="9">
        <f>SUM(AK36:AK43)</f>
        <v>0</v>
      </c>
    </row>
    <row r="45" spans="2:48" ht="11.25" customHeight="1" x14ac:dyDescent="0.25">
      <c r="C45" s="28" t="s">
        <v>92</v>
      </c>
      <c r="D45" s="9"/>
      <c r="J45" s="28" t="s">
        <v>58</v>
      </c>
      <c r="K45" s="9">
        <f>SUM(U26:U27,U19:U23,U37:U38,AK17:AK20,AC21:AC27,AC35:AC37,)</f>
        <v>0</v>
      </c>
      <c r="AD45" s="6"/>
    </row>
    <row r="46" spans="2:48" ht="11.25" customHeight="1" x14ac:dyDescent="0.25">
      <c r="B46" s="42" t="s">
        <v>93</v>
      </c>
      <c r="C46" s="42"/>
      <c r="D46" s="42"/>
      <c r="E46" s="42"/>
      <c r="F46" s="42"/>
      <c r="G46" s="42"/>
      <c r="H46" s="42"/>
      <c r="I46" s="42"/>
      <c r="J46" s="42"/>
      <c r="K46" s="42"/>
      <c r="W46" s="6"/>
      <c r="X46" s="6"/>
      <c r="Y46" s="6"/>
      <c r="Z46" s="6"/>
      <c r="AA46" s="6"/>
      <c r="AD46" s="6"/>
      <c r="AE46" s="6"/>
      <c r="AF46" s="6"/>
      <c r="AG46" s="6"/>
      <c r="AH46" s="6"/>
      <c r="AI46" s="6"/>
      <c r="AJ46" s="6"/>
      <c r="AK46" s="6"/>
    </row>
    <row r="47" spans="2:48" ht="11.25" customHeight="1" x14ac:dyDescent="0.25">
      <c r="B47" s="42"/>
      <c r="C47" s="42"/>
      <c r="D47" s="42"/>
      <c r="E47" s="42"/>
      <c r="F47" s="42"/>
      <c r="G47" s="42"/>
      <c r="H47" s="42"/>
      <c r="I47" s="42"/>
      <c r="J47" s="42"/>
      <c r="K47" s="42"/>
      <c r="V47" s="6"/>
      <c r="W47" s="24"/>
      <c r="X47" s="6"/>
      <c r="Y47" s="6"/>
      <c r="Z47" s="6"/>
      <c r="AA47" s="6"/>
      <c r="AB47" s="6"/>
      <c r="AC47" s="6"/>
      <c r="AD47" s="6"/>
      <c r="AE47" s="6"/>
      <c r="AF47" s="6"/>
      <c r="AG47" s="6"/>
      <c r="AH47" s="6"/>
      <c r="AI47" s="6"/>
      <c r="AJ47" s="6"/>
      <c r="AK47" s="6"/>
    </row>
    <row r="48" spans="2:48" ht="11.25" customHeight="1" x14ac:dyDescent="0.25">
      <c r="B48" s="42"/>
      <c r="C48" s="42"/>
      <c r="D48" s="42"/>
      <c r="E48" s="42"/>
      <c r="F48" s="42"/>
      <c r="G48" s="42"/>
      <c r="H48" s="42"/>
      <c r="I48" s="42"/>
      <c r="J48" s="42"/>
      <c r="K48" s="42"/>
      <c r="V48" s="6"/>
      <c r="W48" s="6"/>
      <c r="X48" s="6"/>
      <c r="Y48" s="6"/>
      <c r="Z48" s="6"/>
      <c r="AA48" s="6"/>
      <c r="AB48" s="6"/>
      <c r="AC48" s="6"/>
      <c r="AD48" s="6"/>
      <c r="AE48" s="6"/>
      <c r="AF48" s="6"/>
      <c r="AG48" s="6"/>
      <c r="AH48" s="6"/>
      <c r="AI48" s="10"/>
      <c r="AJ48" s="6"/>
      <c r="AK48" s="6"/>
    </row>
    <row r="49" spans="2:37" ht="11.25" customHeight="1" x14ac:dyDescent="0.25">
      <c r="B49" s="42"/>
      <c r="C49" s="42"/>
      <c r="D49" s="42"/>
      <c r="E49" s="42"/>
      <c r="F49" s="42"/>
      <c r="G49" s="42"/>
      <c r="H49" s="42"/>
      <c r="I49" s="42"/>
      <c r="J49" s="42"/>
      <c r="K49" s="42"/>
      <c r="V49" s="6"/>
      <c r="W49" s="6"/>
      <c r="X49" s="6"/>
      <c r="Y49" s="6"/>
      <c r="Z49" s="6"/>
      <c r="AA49" s="6"/>
      <c r="AB49" s="6"/>
      <c r="AC49" s="6"/>
      <c r="AD49" s="6"/>
      <c r="AE49" s="6"/>
      <c r="AF49" s="6"/>
      <c r="AG49" s="6"/>
      <c r="AH49" s="6"/>
      <c r="AI49" s="6"/>
      <c r="AJ49" s="6"/>
      <c r="AK49" s="6"/>
    </row>
    <row r="50" spans="2:37" ht="11.25" customHeight="1" x14ac:dyDescent="0.25">
      <c r="B50" s="42"/>
      <c r="C50" s="42"/>
      <c r="D50" s="42"/>
      <c r="E50" s="42"/>
      <c r="F50" s="42"/>
      <c r="G50" s="42"/>
      <c r="H50" s="42"/>
      <c r="I50" s="42"/>
      <c r="J50" s="42"/>
      <c r="K50" s="42"/>
      <c r="V50" s="6"/>
      <c r="W50" s="6"/>
      <c r="X50" s="6"/>
      <c r="Y50" s="6"/>
      <c r="Z50" s="6"/>
      <c r="AA50" s="6"/>
      <c r="AB50" s="6"/>
      <c r="AC50" s="6"/>
      <c r="AD50" s="6"/>
      <c r="AE50" s="6"/>
      <c r="AF50" s="6"/>
      <c r="AG50" s="6"/>
      <c r="AH50" s="6"/>
      <c r="AI50" s="6"/>
      <c r="AJ50" s="6"/>
      <c r="AK50" s="6"/>
    </row>
    <row r="51" spans="2:37" ht="11.25" customHeight="1" x14ac:dyDescent="0.25">
      <c r="B51" s="42"/>
      <c r="C51" s="42"/>
      <c r="D51" s="42"/>
      <c r="E51" s="42"/>
      <c r="F51" s="42"/>
      <c r="G51" s="42"/>
      <c r="H51" s="42"/>
      <c r="I51" s="42"/>
      <c r="J51" s="42"/>
      <c r="K51" s="42"/>
      <c r="V51" s="6"/>
      <c r="W51" s="6"/>
      <c r="X51" s="6"/>
      <c r="Y51" s="6"/>
      <c r="Z51" s="6"/>
      <c r="AA51" s="6"/>
      <c r="AB51" s="6"/>
      <c r="AC51" s="6"/>
      <c r="AD51" s="6"/>
      <c r="AE51" s="6"/>
      <c r="AF51" s="6"/>
      <c r="AG51" s="6"/>
      <c r="AH51" s="6"/>
      <c r="AI51" s="6"/>
      <c r="AJ51" s="6"/>
      <c r="AK51" s="6"/>
    </row>
    <row r="52" spans="2:37" ht="11.25" customHeight="1" x14ac:dyDescent="0.25">
      <c r="V52" s="6"/>
      <c r="W52" s="6"/>
      <c r="X52" s="6"/>
      <c r="Y52" s="6"/>
      <c r="Z52" s="6"/>
      <c r="AA52" s="6"/>
      <c r="AB52" s="6"/>
      <c r="AC52" s="6"/>
      <c r="AD52" s="6"/>
      <c r="AE52" s="6"/>
      <c r="AF52" s="6"/>
      <c r="AG52" s="6"/>
      <c r="AH52" s="6"/>
      <c r="AI52" s="6"/>
      <c r="AJ52" s="6"/>
      <c r="AK52" s="6"/>
    </row>
    <row r="53" spans="2:37" ht="11.25" customHeight="1" x14ac:dyDescent="0.25">
      <c r="V53" s="6"/>
      <c r="W53" s="6"/>
      <c r="X53" s="6"/>
      <c r="Y53" s="6"/>
      <c r="Z53" s="6"/>
      <c r="AA53" s="6"/>
      <c r="AB53" s="6"/>
      <c r="AC53" s="6"/>
      <c r="AD53" s="6"/>
      <c r="AE53" s="6"/>
      <c r="AF53" s="6"/>
      <c r="AG53" s="6"/>
      <c r="AH53" s="6"/>
      <c r="AI53" s="57">
        <v>45869</v>
      </c>
      <c r="AJ53" s="57"/>
      <c r="AK53" s="57"/>
    </row>
  </sheetData>
  <sheetProtection algorithmName="SHA-512" hashValue="e7HokRQuZRvrVkQVE1Sh9sNoCJM+aKHr1TQAMr9f628JQepYmW0kHVxk0noQdC8w8ZPfvL+stHZpGo525uNKyg==" saltValue="k9ltHvmemX9Io+1fWcoY8g==" spinCount="100000" sheet="1" formatCells="0"/>
  <sortState xmlns:xlrd2="http://schemas.microsoft.com/office/spreadsheetml/2017/richdata2" ref="W14:Z26">
    <sortCondition ref="W14:W26"/>
  </sortState>
  <mergeCells count="39">
    <mergeCell ref="AI53:AK53"/>
    <mergeCell ref="AI10:AK10"/>
    <mergeCell ref="AE12:AK12"/>
    <mergeCell ref="AG33:AH33"/>
    <mergeCell ref="AG21:AH21"/>
    <mergeCell ref="AG44:AH44"/>
    <mergeCell ref="AE35:AK35"/>
    <mergeCell ref="AE24:AK24"/>
    <mergeCell ref="A1:AK1"/>
    <mergeCell ref="I10:K10"/>
    <mergeCell ref="W9:AK9"/>
    <mergeCell ref="F6:I6"/>
    <mergeCell ref="C3:J3"/>
    <mergeCell ref="C4:J4"/>
    <mergeCell ref="M4:U4"/>
    <mergeCell ref="M7:U7"/>
    <mergeCell ref="AA10:AC10"/>
    <mergeCell ref="Y7:AK7"/>
    <mergeCell ref="Y4:AK4"/>
    <mergeCell ref="C2:D2"/>
    <mergeCell ref="AI2:AK2"/>
    <mergeCell ref="M3:U3"/>
    <mergeCell ref="Y3:AK3"/>
    <mergeCell ref="B9:H10"/>
    <mergeCell ref="Y5:AK6"/>
    <mergeCell ref="B8:K8"/>
    <mergeCell ref="B24:D24"/>
    <mergeCell ref="B30:D30"/>
    <mergeCell ref="W29:AC29"/>
    <mergeCell ref="W30:AC30"/>
    <mergeCell ref="W12:AC12"/>
    <mergeCell ref="W13:AC13"/>
    <mergeCell ref="M15:U15"/>
    <mergeCell ref="M30:U30"/>
    <mergeCell ref="B46:K51"/>
    <mergeCell ref="M8:U8"/>
    <mergeCell ref="B33:D33"/>
    <mergeCell ref="B36:E36"/>
    <mergeCell ref="M5:U6"/>
  </mergeCells>
  <phoneticPr fontId="1" type="noConversion"/>
  <pageMargins left="0.5" right="0.5" top="0.4" bottom="0.4" header="0" footer="0"/>
  <pageSetup scale="94" orientation="landscape" copies="10" r:id="rId1"/>
  <headerFooter alignWithMargins="0">
    <oddHeader>&amp;C
&amp;G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8.85546875" defaultRowHeight="12.75" x14ac:dyDescent="0.2"/>
  <sheetData/>
  <phoneticPr fontId="1"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8.85546875" defaultRowHeight="12.75" x14ac:dyDescent="0.2"/>
  <sheetData/>
  <phoneticPr fontId="1"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Manager/>
  <Company>Central Methodist College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armonnig</dc:creator>
  <cp:keywords/>
  <dc:description/>
  <cp:lastModifiedBy>Destiny J. Minor</cp:lastModifiedBy>
  <cp:revision/>
  <cp:lastPrinted>2025-08-04T18:18:58Z</cp:lastPrinted>
  <dcterms:created xsi:type="dcterms:W3CDTF">2005-08-25T16:02:57Z</dcterms:created>
  <dcterms:modified xsi:type="dcterms:W3CDTF">2025-10-03T15:36:28Z</dcterms:modified>
  <cp:category/>
  <cp:contentStatus/>
</cp:coreProperties>
</file>