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https://livecentralmethodist-my.sharepoint.com/personal/swald_centralmethodist_edu/Documents/Assessment/"/>
    </mc:Choice>
  </mc:AlternateContent>
  <xr:revisionPtr revIDLastSave="6" documentId="8_{8A1B32A5-C633-4656-8910-24D30A0B72A8}" xr6:coauthVersionLast="36" xr6:coauthVersionMax="36" xr10:uidLastSave="{B99E6F02-E661-4E5B-BE9A-E34380A29BA9}"/>
  <bookViews>
    <workbookView xWindow="44160" yWindow="-1005" windowWidth="33600" windowHeight="18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2" i="1" l="1"/>
  <c r="AD12" i="1"/>
  <c r="AC12" i="1"/>
  <c r="Z12" i="1" l="1"/>
  <c r="AA12" i="1"/>
  <c r="AB12" i="1"/>
  <c r="B26" i="1" l="1"/>
  <c r="D26" i="1"/>
  <c r="C26" i="1"/>
  <c r="E12" i="1"/>
  <c r="F12" i="1"/>
  <c r="G12" i="1"/>
  <c r="D12" i="1"/>
  <c r="C12" i="1"/>
  <c r="B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</calcChain>
</file>

<file path=xl/sharedStrings.xml><?xml version="1.0" encoding="utf-8"?>
<sst xmlns="http://schemas.openxmlformats.org/spreadsheetml/2006/main" count="63" uniqueCount="27">
  <si>
    <t>Developing a Research Strategy</t>
  </si>
  <si>
    <t>Searching</t>
  </si>
  <si>
    <t>Selecting Finding Tools</t>
  </si>
  <si>
    <t>Using Finding Tool Features</t>
  </si>
  <si>
    <t>Retrieving Sources</t>
  </si>
  <si>
    <t>Documenting Sources</t>
  </si>
  <si>
    <t>Evaluating Sources</t>
  </si>
  <si>
    <t>Understanding Economic, Legal, and Social Issues</t>
  </si>
  <si>
    <t>Fall 2015</t>
  </si>
  <si>
    <t>Spring 2016</t>
  </si>
  <si>
    <t xml:space="preserve">CMU </t>
  </si>
  <si>
    <t>CMU</t>
  </si>
  <si>
    <t>Peers</t>
  </si>
  <si>
    <t>National</t>
  </si>
  <si>
    <t xml:space="preserve">Peer </t>
  </si>
  <si>
    <t>Average score, al semesters</t>
  </si>
  <si>
    <t>Average score, all areas, per semester</t>
  </si>
  <si>
    <t>Average score, all areas, aggregated</t>
  </si>
  <si>
    <t>Fall 2017</t>
  </si>
  <si>
    <t>Fall 2016</t>
  </si>
  <si>
    <t>Spring 2017</t>
  </si>
  <si>
    <t>Spring 2018</t>
  </si>
  <si>
    <t>Fall 2018</t>
  </si>
  <si>
    <t>Spring 2019</t>
  </si>
  <si>
    <t>Fall 2019</t>
  </si>
  <si>
    <t>Project Sails Average scores, 2015-2021</t>
  </si>
  <si>
    <t>Fall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</si>
</sst>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8" borderId="0" applyNumberFormat="0" applyBorder="0" applyAlignment="0" applyProtection="0"/>
  </cellStyleXfs>
  <cellXfs count="16">
    <xf numFmtId="0" fontId="0" fillId="0" borderId="0" xfId="0"/>
    <xf numFmtId="0" fontId="2" fillId="0" borderId="1" xfId="1"/>
    <xf numFmtId="0" fontId="9" fillId="0" borderId="0" xfId="0" applyFont="1"/>
    <xf numFmtId="0" fontId="9" fillId="0" borderId="0" xfId="0" applyFont="1" applyAlignment="1">
      <alignment horizontal="center"/>
    </xf>
    <xf numFmtId="164" fontId="0" fillId="0" borderId="0" xfId="0" applyNumberFormat="1"/>
    <xf numFmtId="0" fontId="0" fillId="11" borderId="0" xfId="0" applyFill="1"/>
    <xf numFmtId="0" fontId="6" fillId="9" borderId="0" xfId="0" applyFont="1" applyFill="1" applyAlignment="1">
      <alignment horizontal="center"/>
    </xf>
    <xf numFmtId="0" fontId="1" fillId="6" borderId="0" xfId="6" applyAlignment="1">
      <alignment horizontal="center"/>
    </xf>
    <xf numFmtId="0" fontId="6" fillId="10" borderId="0" xfId="0" applyFont="1" applyFill="1" applyAlignment="1">
      <alignment horizontal="center"/>
    </xf>
    <xf numFmtId="0" fontId="5" fillId="4" borderId="0" xfId="4" applyAlignment="1">
      <alignment horizontal="center"/>
    </xf>
    <xf numFmtId="0" fontId="4" fillId="3" borderId="0" xfId="3" applyAlignment="1">
      <alignment horizontal="center"/>
    </xf>
    <xf numFmtId="0" fontId="3" fillId="2" borderId="0" xfId="2" applyAlignment="1">
      <alignment horizontal="center"/>
    </xf>
    <xf numFmtId="0" fontId="1" fillId="8" borderId="0" xfId="8" applyAlignment="1">
      <alignment horizontal="center"/>
    </xf>
    <xf numFmtId="0" fontId="8" fillId="7" borderId="0" xfId="7" applyFont="1" applyAlignment="1">
      <alignment horizontal="center"/>
    </xf>
    <xf numFmtId="0" fontId="1" fillId="5" borderId="0" xfId="5" applyAlignment="1">
      <alignment horizontal="center"/>
    </xf>
    <xf numFmtId="0" fontId="6" fillId="6" borderId="0" xfId="6" applyFont="1" applyAlignment="1">
      <alignment horizontal="center"/>
    </xf>
  </cellXfs>
  <cellStyles count="9">
    <cellStyle name="20% - Accent3" xfId="6" builtinId="38"/>
    <cellStyle name="40% - Accent2" xfId="5" builtinId="35"/>
    <cellStyle name="40% - Accent5" xfId="8" builtinId="47"/>
    <cellStyle name="Accent4" xfId="7" builtinId="41"/>
    <cellStyle name="Bad" xfId="3" builtinId="27"/>
    <cellStyle name="Good" xfId="2" builtinId="26"/>
    <cellStyle name="Heading 1" xfId="1" builtinId="16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Score, 2015-2021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CMU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Sheet1!$A$16:$A$26</c:f>
              <c:strCache>
                <c:ptCount val="11"/>
                <c:pt idx="1">
                  <c:v>Developing a Research Strategy</c:v>
                </c:pt>
                <c:pt idx="2">
                  <c:v>Selecting Finding Tools</c:v>
                </c:pt>
                <c:pt idx="3">
                  <c:v>Searching</c:v>
                </c:pt>
                <c:pt idx="4">
                  <c:v>Using Finding Tool Features</c:v>
                </c:pt>
                <c:pt idx="5">
                  <c:v>Retrieving Sources</c:v>
                </c:pt>
                <c:pt idx="6">
                  <c:v>Evaluating Sources</c:v>
                </c:pt>
                <c:pt idx="7">
                  <c:v>Documenting Sources</c:v>
                </c:pt>
                <c:pt idx="8">
                  <c:v>Understanding Economic, Legal, and Social Issues</c:v>
                </c:pt>
                <c:pt idx="10">
                  <c:v>Average score, all areas, aggregated</c:v>
                </c:pt>
              </c:strCache>
            </c:strRef>
          </c:cat>
          <c:val>
            <c:numRef>
              <c:f>Sheet1!$B$16:$B$26</c:f>
              <c:numCache>
                <c:formatCode>0.0</c:formatCode>
                <c:ptCount val="11"/>
                <c:pt idx="1">
                  <c:v>523</c:v>
                </c:pt>
                <c:pt idx="2">
                  <c:v>522.4</c:v>
                </c:pt>
                <c:pt idx="3">
                  <c:v>500.3</c:v>
                </c:pt>
                <c:pt idx="4">
                  <c:v>540.5</c:v>
                </c:pt>
                <c:pt idx="5">
                  <c:v>529</c:v>
                </c:pt>
                <c:pt idx="6">
                  <c:v>493.8</c:v>
                </c:pt>
                <c:pt idx="7">
                  <c:v>508.3</c:v>
                </c:pt>
                <c:pt idx="8">
                  <c:v>473.6</c:v>
                </c:pt>
                <c:pt idx="10">
                  <c:v>511.36250000000001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15D-81B4-174885CC0B77}"/>
            </c:ext>
          </c:extLst>
        </c:ser>
        <c:ser>
          <c:idx val="1"/>
          <c:order val="1"/>
          <c:tx>
            <c:strRef>
              <c:f>Sheet1!$C$15</c:f>
              <c:strCache>
                <c:ptCount val="1"/>
                <c:pt idx="0">
                  <c:v>Peers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Sheet1!$A$16:$A$26</c:f>
              <c:strCache>
                <c:ptCount val="11"/>
                <c:pt idx="1">
                  <c:v>Developing a Research Strategy</c:v>
                </c:pt>
                <c:pt idx="2">
                  <c:v>Selecting Finding Tools</c:v>
                </c:pt>
                <c:pt idx="3">
                  <c:v>Searching</c:v>
                </c:pt>
                <c:pt idx="4">
                  <c:v>Using Finding Tool Features</c:v>
                </c:pt>
                <c:pt idx="5">
                  <c:v>Retrieving Sources</c:v>
                </c:pt>
                <c:pt idx="6">
                  <c:v>Evaluating Sources</c:v>
                </c:pt>
                <c:pt idx="7">
                  <c:v>Documenting Sources</c:v>
                </c:pt>
                <c:pt idx="8">
                  <c:v>Understanding Economic, Legal, and Social Issues</c:v>
                </c:pt>
                <c:pt idx="10">
                  <c:v>Average score, all areas, aggregated</c:v>
                </c:pt>
              </c:strCache>
            </c:strRef>
          </c:cat>
          <c:val>
            <c:numRef>
              <c:f>Sheet1!$C$16:$C$26</c:f>
              <c:numCache>
                <c:formatCode>0.0</c:formatCode>
                <c:ptCount val="11"/>
                <c:pt idx="1">
                  <c:v>507.3</c:v>
                </c:pt>
                <c:pt idx="2">
                  <c:v>513.4</c:v>
                </c:pt>
                <c:pt idx="3">
                  <c:v>488.5</c:v>
                </c:pt>
                <c:pt idx="4">
                  <c:v>536.20000000000005</c:v>
                </c:pt>
                <c:pt idx="5">
                  <c:v>524.70000000000005</c:v>
                </c:pt>
                <c:pt idx="6">
                  <c:v>474.2</c:v>
                </c:pt>
                <c:pt idx="7">
                  <c:v>489.7</c:v>
                </c:pt>
                <c:pt idx="8">
                  <c:v>471</c:v>
                </c:pt>
                <c:pt idx="10">
                  <c:v>500.625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15D-81B4-174885CC0B77}"/>
            </c:ext>
          </c:extLst>
        </c:ser>
        <c:ser>
          <c:idx val="2"/>
          <c:order val="2"/>
          <c:tx>
            <c:strRef>
              <c:f>Sheet1!$D$15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Sheet1!$A$16:$A$26</c:f>
              <c:strCache>
                <c:ptCount val="11"/>
                <c:pt idx="1">
                  <c:v>Developing a Research Strategy</c:v>
                </c:pt>
                <c:pt idx="2">
                  <c:v>Selecting Finding Tools</c:v>
                </c:pt>
                <c:pt idx="3">
                  <c:v>Searching</c:v>
                </c:pt>
                <c:pt idx="4">
                  <c:v>Using Finding Tool Features</c:v>
                </c:pt>
                <c:pt idx="5">
                  <c:v>Retrieving Sources</c:v>
                </c:pt>
                <c:pt idx="6">
                  <c:v>Evaluating Sources</c:v>
                </c:pt>
                <c:pt idx="7">
                  <c:v>Documenting Sources</c:v>
                </c:pt>
                <c:pt idx="8">
                  <c:v>Understanding Economic, Legal, and Social Issues</c:v>
                </c:pt>
                <c:pt idx="10">
                  <c:v>Average score, all areas, aggregated</c:v>
                </c:pt>
              </c:strCache>
            </c:strRef>
          </c:cat>
          <c:val>
            <c:numRef>
              <c:f>Sheet1!$D$16:$D$26</c:f>
              <c:numCache>
                <c:formatCode>0.0</c:formatCode>
                <c:ptCount val="11"/>
                <c:pt idx="1">
                  <c:v>507.7</c:v>
                </c:pt>
                <c:pt idx="2">
                  <c:v>506.8</c:v>
                </c:pt>
                <c:pt idx="3">
                  <c:v>488</c:v>
                </c:pt>
                <c:pt idx="4">
                  <c:v>527.6</c:v>
                </c:pt>
                <c:pt idx="5">
                  <c:v>518.1</c:v>
                </c:pt>
                <c:pt idx="6">
                  <c:v>479</c:v>
                </c:pt>
                <c:pt idx="7">
                  <c:v>478.1</c:v>
                </c:pt>
                <c:pt idx="8">
                  <c:v>473.3</c:v>
                </c:pt>
                <c:pt idx="10">
                  <c:v>497.32499999999999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E-415D-81B4-174885CC0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536480"/>
        <c:axId val="220091344"/>
        <c:axId val="0"/>
      </c:bar3DChart>
      <c:catAx>
        <c:axId val="2105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091344"/>
        <c:crosses val="autoZero"/>
        <c:auto val="1"/>
        <c:lblAlgn val="ctr"/>
        <c:lblOffset val="100"/>
        <c:noMultiLvlLbl val="0"/>
      </c:catAx>
      <c:valAx>
        <c:axId val="2200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3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13</xdr:row>
      <xdr:rowOff>80010</xdr:rowOff>
    </xdr:from>
    <xdr:to>
      <xdr:col>15</xdr:col>
      <xdr:colOff>533400</xdr:colOff>
      <xdr:row>34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tabSelected="1" workbookViewId="0">
      <selection activeCell="F14" sqref="F14"/>
    </sheetView>
  </sheetViews>
  <sheetFormatPr defaultColWidth="8.85546875" defaultRowHeight="15" x14ac:dyDescent="0.25"/>
  <cols>
    <col min="1" max="1" width="47.7109375" customWidth="1"/>
    <col min="2" max="2" width="7.42578125" customWidth="1"/>
    <col min="3" max="3" width="9.42578125" customWidth="1"/>
    <col min="4" max="4" width="8.85546875" customWidth="1"/>
    <col min="5" max="5" width="6.7109375" customWidth="1"/>
    <col min="6" max="6" width="5.7109375" customWidth="1"/>
    <col min="7" max="7" width="9.85546875" customWidth="1"/>
    <col min="8" max="8" width="8.28515625" customWidth="1"/>
    <col min="9" max="10" width="9.7109375" customWidth="1"/>
    <col min="14" max="16" width="10.7109375" customWidth="1"/>
    <col min="17" max="17" width="8.28515625" bestFit="1" customWidth="1"/>
    <col min="18" max="19" width="8.28515625" customWidth="1"/>
    <col min="20" max="24" width="11.42578125" customWidth="1"/>
    <col min="25" max="25" width="10" customWidth="1"/>
    <col min="26" max="26" width="12" customWidth="1"/>
    <col min="27" max="27" width="13.7109375" customWidth="1"/>
    <col min="28" max="28" width="12.28515625" customWidth="1"/>
  </cols>
  <sheetData>
    <row r="1" spans="1:31" ht="20.25" thickBot="1" x14ac:dyDescent="0.35">
      <c r="A1" s="1" t="s">
        <v>25</v>
      </c>
      <c r="B1" s="6" t="s">
        <v>8</v>
      </c>
      <c r="C1" s="6"/>
      <c r="D1" s="6"/>
      <c r="E1" s="8" t="s">
        <v>9</v>
      </c>
      <c r="F1" s="8"/>
      <c r="G1" s="8"/>
      <c r="H1" s="9" t="s">
        <v>19</v>
      </c>
      <c r="I1" s="9"/>
      <c r="J1" s="9"/>
      <c r="K1" s="10" t="s">
        <v>20</v>
      </c>
      <c r="L1" s="10"/>
      <c r="M1" s="10"/>
      <c r="N1" s="11" t="s">
        <v>18</v>
      </c>
      <c r="O1" s="11"/>
      <c r="P1" s="11"/>
      <c r="Q1" s="12" t="s">
        <v>21</v>
      </c>
      <c r="R1" s="12"/>
      <c r="S1" s="12"/>
      <c r="T1" s="13" t="s">
        <v>22</v>
      </c>
      <c r="U1" s="13"/>
      <c r="V1" s="13"/>
      <c r="W1" s="14" t="s">
        <v>23</v>
      </c>
      <c r="X1" s="14"/>
      <c r="Y1" s="14"/>
      <c r="Z1" s="15" t="s">
        <v>24</v>
      </c>
      <c r="AA1" s="7"/>
      <c r="AB1" s="7"/>
      <c r="AC1" s="6" t="s">
        <v>26</v>
      </c>
      <c r="AD1" s="6"/>
      <c r="AE1" s="6"/>
    </row>
    <row r="2" spans="1:31" s="2" customFormat="1" ht="15.75" thickTop="1" x14ac:dyDescent="0.25">
      <c r="B2" s="3" t="s">
        <v>10</v>
      </c>
      <c r="C2" s="3" t="s">
        <v>14</v>
      </c>
      <c r="D2" s="3" t="s">
        <v>13</v>
      </c>
      <c r="E2" s="3" t="s">
        <v>10</v>
      </c>
      <c r="F2" s="3" t="s">
        <v>14</v>
      </c>
      <c r="G2" s="3" t="s">
        <v>13</v>
      </c>
      <c r="H2" s="3" t="s">
        <v>11</v>
      </c>
      <c r="I2" s="3" t="s">
        <v>12</v>
      </c>
      <c r="J2" s="3" t="s">
        <v>13</v>
      </c>
      <c r="K2" s="3" t="s">
        <v>10</v>
      </c>
      <c r="L2" s="3" t="s">
        <v>14</v>
      </c>
      <c r="M2" s="3" t="s">
        <v>13</v>
      </c>
      <c r="N2" s="3" t="s">
        <v>10</v>
      </c>
      <c r="O2" s="3" t="s">
        <v>14</v>
      </c>
      <c r="P2" s="3" t="s">
        <v>13</v>
      </c>
      <c r="Q2" s="3" t="s">
        <v>10</v>
      </c>
      <c r="R2" s="3" t="s">
        <v>14</v>
      </c>
      <c r="S2" s="3" t="s">
        <v>13</v>
      </c>
      <c r="T2" s="3" t="s">
        <v>10</v>
      </c>
      <c r="U2" s="3" t="s">
        <v>14</v>
      </c>
      <c r="V2" s="3" t="s">
        <v>13</v>
      </c>
      <c r="W2" s="3" t="s">
        <v>10</v>
      </c>
      <c r="X2" s="3" t="s">
        <v>14</v>
      </c>
      <c r="Y2" s="3" t="s">
        <v>13</v>
      </c>
      <c r="Z2" s="3" t="s">
        <v>10</v>
      </c>
      <c r="AA2" s="3" t="s">
        <v>14</v>
      </c>
      <c r="AB2" s="3" t="s">
        <v>13</v>
      </c>
      <c r="AC2" s="3" t="s">
        <v>10</v>
      </c>
      <c r="AD2" s="3" t="s">
        <v>14</v>
      </c>
      <c r="AE2" s="3" t="s">
        <v>13</v>
      </c>
    </row>
    <row r="3" spans="1:31" x14ac:dyDescent="0.25">
      <c r="A3" t="s">
        <v>0</v>
      </c>
      <c r="B3">
        <v>524</v>
      </c>
      <c r="C3">
        <v>508</v>
      </c>
      <c r="D3">
        <v>509</v>
      </c>
      <c r="E3">
        <v>529</v>
      </c>
      <c r="F3">
        <v>510</v>
      </c>
      <c r="G3">
        <v>510</v>
      </c>
      <c r="H3">
        <v>500</v>
      </c>
      <c r="I3">
        <v>498</v>
      </c>
      <c r="J3">
        <v>499</v>
      </c>
      <c r="K3">
        <v>522</v>
      </c>
      <c r="L3">
        <v>502</v>
      </c>
      <c r="M3">
        <v>502</v>
      </c>
      <c r="N3">
        <v>502</v>
      </c>
      <c r="O3">
        <v>523</v>
      </c>
      <c r="P3">
        <v>510</v>
      </c>
      <c r="Q3">
        <v>510</v>
      </c>
      <c r="R3">
        <v>513</v>
      </c>
      <c r="S3">
        <v>504</v>
      </c>
      <c r="T3">
        <v>514</v>
      </c>
      <c r="U3">
        <v>515</v>
      </c>
      <c r="V3">
        <v>506</v>
      </c>
      <c r="W3">
        <v>526</v>
      </c>
      <c r="X3">
        <v>507</v>
      </c>
      <c r="Y3">
        <v>505</v>
      </c>
      <c r="Z3">
        <v>506</v>
      </c>
      <c r="AA3">
        <v>507</v>
      </c>
      <c r="AB3">
        <v>507</v>
      </c>
      <c r="AC3">
        <v>597</v>
      </c>
      <c r="AD3">
        <v>490</v>
      </c>
      <c r="AE3">
        <v>525</v>
      </c>
    </row>
    <row r="4" spans="1:31" x14ac:dyDescent="0.25">
      <c r="A4" t="s">
        <v>2</v>
      </c>
      <c r="B4">
        <v>554</v>
      </c>
      <c r="C4">
        <v>515</v>
      </c>
      <c r="D4">
        <v>511</v>
      </c>
      <c r="E4">
        <v>531</v>
      </c>
      <c r="F4">
        <v>515</v>
      </c>
      <c r="G4">
        <v>509</v>
      </c>
      <c r="H4">
        <v>535</v>
      </c>
      <c r="I4">
        <v>498</v>
      </c>
      <c r="J4">
        <v>503</v>
      </c>
      <c r="K4">
        <v>477</v>
      </c>
      <c r="L4">
        <v>501</v>
      </c>
      <c r="M4">
        <v>504</v>
      </c>
      <c r="N4">
        <v>513</v>
      </c>
      <c r="O4">
        <v>531</v>
      </c>
      <c r="P4">
        <v>512</v>
      </c>
      <c r="Q4">
        <v>495</v>
      </c>
      <c r="R4">
        <v>517</v>
      </c>
      <c r="S4">
        <v>505</v>
      </c>
      <c r="T4">
        <v>539</v>
      </c>
      <c r="U4">
        <v>519</v>
      </c>
      <c r="V4">
        <v>506</v>
      </c>
      <c r="W4">
        <v>508</v>
      </c>
      <c r="X4">
        <v>516</v>
      </c>
      <c r="Y4">
        <v>510</v>
      </c>
      <c r="Z4">
        <v>520</v>
      </c>
      <c r="AA4">
        <v>518</v>
      </c>
      <c r="AB4">
        <v>511</v>
      </c>
      <c r="AC4">
        <v>552</v>
      </c>
      <c r="AD4">
        <v>504</v>
      </c>
      <c r="AE4">
        <v>497</v>
      </c>
    </row>
    <row r="5" spans="1:31" x14ac:dyDescent="0.25">
      <c r="A5" t="s">
        <v>1</v>
      </c>
      <c r="B5">
        <v>508</v>
      </c>
      <c r="C5">
        <v>488</v>
      </c>
      <c r="D5">
        <v>488</v>
      </c>
      <c r="E5">
        <v>540</v>
      </c>
      <c r="F5">
        <v>490</v>
      </c>
      <c r="G5">
        <v>489</v>
      </c>
      <c r="H5">
        <v>487</v>
      </c>
      <c r="I5">
        <v>482</v>
      </c>
      <c r="J5">
        <v>483</v>
      </c>
      <c r="K5">
        <v>492</v>
      </c>
      <c r="L5">
        <v>485</v>
      </c>
      <c r="M5">
        <v>484</v>
      </c>
      <c r="N5">
        <v>479</v>
      </c>
      <c r="O5">
        <v>517</v>
      </c>
      <c r="P5">
        <v>503</v>
      </c>
      <c r="Q5">
        <v>492</v>
      </c>
      <c r="R5">
        <v>491</v>
      </c>
      <c r="S5">
        <v>485</v>
      </c>
      <c r="T5">
        <v>495</v>
      </c>
      <c r="U5">
        <v>496</v>
      </c>
      <c r="V5">
        <v>486</v>
      </c>
      <c r="W5">
        <v>484</v>
      </c>
      <c r="X5">
        <v>488</v>
      </c>
      <c r="Y5">
        <v>484</v>
      </c>
      <c r="Z5">
        <v>512</v>
      </c>
      <c r="AA5">
        <v>486</v>
      </c>
      <c r="AB5">
        <v>486</v>
      </c>
      <c r="AC5">
        <v>517</v>
      </c>
      <c r="AD5">
        <v>462</v>
      </c>
      <c r="AE5">
        <v>492</v>
      </c>
    </row>
    <row r="6" spans="1:31" x14ac:dyDescent="0.25">
      <c r="A6" t="s">
        <v>3</v>
      </c>
      <c r="B6">
        <v>560</v>
      </c>
      <c r="C6">
        <v>535</v>
      </c>
      <c r="D6">
        <v>531</v>
      </c>
      <c r="E6">
        <v>535</v>
      </c>
      <c r="F6">
        <v>534</v>
      </c>
      <c r="G6">
        <v>528</v>
      </c>
      <c r="H6">
        <v>539</v>
      </c>
      <c r="I6">
        <v>531</v>
      </c>
      <c r="J6">
        <v>531</v>
      </c>
      <c r="K6">
        <v>553</v>
      </c>
      <c r="L6">
        <v>536</v>
      </c>
      <c r="M6">
        <v>531</v>
      </c>
      <c r="N6">
        <v>507</v>
      </c>
      <c r="O6">
        <v>535</v>
      </c>
      <c r="P6">
        <v>522</v>
      </c>
      <c r="Q6">
        <v>541</v>
      </c>
      <c r="R6">
        <v>541</v>
      </c>
      <c r="S6">
        <v>532</v>
      </c>
      <c r="T6">
        <v>569</v>
      </c>
      <c r="U6">
        <v>542</v>
      </c>
      <c r="V6">
        <v>533</v>
      </c>
      <c r="W6">
        <v>498</v>
      </c>
      <c r="X6">
        <v>537</v>
      </c>
      <c r="Y6">
        <v>533</v>
      </c>
      <c r="Z6">
        <v>544</v>
      </c>
      <c r="AA6">
        <v>537</v>
      </c>
      <c r="AB6">
        <v>532</v>
      </c>
      <c r="AC6">
        <v>559</v>
      </c>
      <c r="AD6">
        <v>534</v>
      </c>
      <c r="AE6">
        <v>546</v>
      </c>
    </row>
    <row r="7" spans="1:31" x14ac:dyDescent="0.25">
      <c r="A7" t="s">
        <v>4</v>
      </c>
      <c r="B7">
        <v>506</v>
      </c>
      <c r="C7">
        <v>527</v>
      </c>
      <c r="D7">
        <v>519</v>
      </c>
      <c r="E7">
        <v>528</v>
      </c>
      <c r="F7">
        <v>522</v>
      </c>
      <c r="G7">
        <v>518</v>
      </c>
      <c r="H7">
        <v>549</v>
      </c>
      <c r="I7">
        <v>517</v>
      </c>
      <c r="J7">
        <v>518</v>
      </c>
      <c r="K7">
        <v>541</v>
      </c>
      <c r="L7">
        <v>523</v>
      </c>
      <c r="M7">
        <v>518</v>
      </c>
      <c r="N7">
        <v>517</v>
      </c>
      <c r="O7">
        <v>537</v>
      </c>
      <c r="P7">
        <v>513</v>
      </c>
      <c r="Q7">
        <v>527</v>
      </c>
      <c r="R7">
        <v>538</v>
      </c>
      <c r="S7">
        <v>519</v>
      </c>
      <c r="T7">
        <v>554</v>
      </c>
      <c r="U7">
        <v>540</v>
      </c>
      <c r="V7">
        <v>520</v>
      </c>
      <c r="W7">
        <v>549</v>
      </c>
      <c r="X7">
        <v>531</v>
      </c>
      <c r="Y7">
        <v>521</v>
      </c>
      <c r="Z7">
        <v>531</v>
      </c>
      <c r="AA7">
        <v>527</v>
      </c>
      <c r="AB7">
        <v>519</v>
      </c>
      <c r="AC7">
        <v>488</v>
      </c>
      <c r="AD7">
        <v>495</v>
      </c>
      <c r="AE7">
        <v>516</v>
      </c>
    </row>
    <row r="8" spans="1:31" x14ac:dyDescent="0.25">
      <c r="A8" t="s">
        <v>6</v>
      </c>
      <c r="B8">
        <v>486</v>
      </c>
      <c r="C8">
        <v>471</v>
      </c>
      <c r="D8">
        <v>472</v>
      </c>
      <c r="E8">
        <v>462</v>
      </c>
      <c r="F8">
        <v>477</v>
      </c>
      <c r="G8">
        <v>474</v>
      </c>
      <c r="H8">
        <v>493</v>
      </c>
      <c r="I8">
        <v>474</v>
      </c>
      <c r="J8">
        <v>476</v>
      </c>
      <c r="K8">
        <v>473</v>
      </c>
      <c r="L8">
        <v>477</v>
      </c>
      <c r="M8">
        <v>477</v>
      </c>
      <c r="N8">
        <v>502</v>
      </c>
      <c r="O8">
        <v>520</v>
      </c>
      <c r="P8">
        <v>513</v>
      </c>
      <c r="Q8">
        <v>472</v>
      </c>
      <c r="R8">
        <v>477</v>
      </c>
      <c r="S8">
        <v>477</v>
      </c>
      <c r="T8">
        <v>491</v>
      </c>
      <c r="U8">
        <v>483</v>
      </c>
      <c r="V8">
        <v>479</v>
      </c>
      <c r="W8">
        <v>474</v>
      </c>
      <c r="X8">
        <v>469</v>
      </c>
      <c r="Y8">
        <v>470</v>
      </c>
      <c r="Z8">
        <v>479</v>
      </c>
      <c r="AA8">
        <v>468</v>
      </c>
      <c r="AB8">
        <v>469</v>
      </c>
      <c r="AC8">
        <v>506</v>
      </c>
      <c r="AD8">
        <v>426</v>
      </c>
      <c r="AE8">
        <v>483</v>
      </c>
    </row>
    <row r="9" spans="1:31" x14ac:dyDescent="0.25">
      <c r="A9" t="s">
        <v>5</v>
      </c>
      <c r="B9">
        <v>500</v>
      </c>
      <c r="C9">
        <v>499</v>
      </c>
      <c r="D9">
        <v>484</v>
      </c>
      <c r="E9">
        <v>527</v>
      </c>
      <c r="F9">
        <v>496</v>
      </c>
      <c r="G9">
        <v>480</v>
      </c>
      <c r="H9">
        <v>499</v>
      </c>
      <c r="I9">
        <v>458</v>
      </c>
      <c r="J9">
        <v>473</v>
      </c>
      <c r="K9">
        <v>490</v>
      </c>
      <c r="L9">
        <v>463</v>
      </c>
      <c r="M9">
        <v>474</v>
      </c>
      <c r="N9">
        <v>521</v>
      </c>
      <c r="O9">
        <v>520</v>
      </c>
      <c r="P9">
        <v>496</v>
      </c>
      <c r="Q9">
        <v>510</v>
      </c>
      <c r="R9">
        <v>490</v>
      </c>
      <c r="S9">
        <v>475</v>
      </c>
      <c r="T9">
        <v>503</v>
      </c>
      <c r="U9">
        <v>491</v>
      </c>
      <c r="V9">
        <v>470</v>
      </c>
      <c r="W9">
        <v>504</v>
      </c>
      <c r="X9">
        <v>498</v>
      </c>
      <c r="Y9">
        <v>485</v>
      </c>
      <c r="Z9">
        <v>506</v>
      </c>
      <c r="AA9">
        <v>500</v>
      </c>
      <c r="AB9">
        <v>487</v>
      </c>
      <c r="AC9">
        <v>523</v>
      </c>
      <c r="AD9">
        <v>479</v>
      </c>
      <c r="AE9">
        <v>457</v>
      </c>
    </row>
    <row r="10" spans="1:31" x14ac:dyDescent="0.25">
      <c r="A10" t="s">
        <v>7</v>
      </c>
      <c r="B10">
        <v>472</v>
      </c>
      <c r="C10">
        <v>470</v>
      </c>
      <c r="D10">
        <v>472</v>
      </c>
      <c r="E10">
        <v>476</v>
      </c>
      <c r="F10">
        <v>470</v>
      </c>
      <c r="G10">
        <v>471</v>
      </c>
      <c r="H10">
        <v>478</v>
      </c>
      <c r="I10">
        <v>459</v>
      </c>
      <c r="J10">
        <v>464</v>
      </c>
      <c r="K10">
        <v>444</v>
      </c>
      <c r="L10">
        <v>462</v>
      </c>
      <c r="M10">
        <v>464</v>
      </c>
      <c r="N10">
        <v>482</v>
      </c>
      <c r="O10">
        <v>510</v>
      </c>
      <c r="P10">
        <v>499</v>
      </c>
      <c r="Q10">
        <v>478</v>
      </c>
      <c r="R10">
        <v>469</v>
      </c>
      <c r="S10">
        <v>465</v>
      </c>
      <c r="T10">
        <v>486</v>
      </c>
      <c r="U10">
        <v>474</v>
      </c>
      <c r="V10">
        <v>466</v>
      </c>
      <c r="W10">
        <v>462</v>
      </c>
      <c r="X10">
        <v>470</v>
      </c>
      <c r="Y10">
        <v>468</v>
      </c>
      <c r="Z10">
        <v>472</v>
      </c>
      <c r="AA10">
        <v>475</v>
      </c>
      <c r="AB10">
        <v>471</v>
      </c>
      <c r="AC10">
        <v>486</v>
      </c>
      <c r="AD10">
        <v>451</v>
      </c>
      <c r="AE10">
        <v>493</v>
      </c>
    </row>
    <row r="12" spans="1:31" x14ac:dyDescent="0.25">
      <c r="A12" t="s">
        <v>16</v>
      </c>
      <c r="B12" s="5">
        <f t="shared" ref="B12:G12" si="0">AVERAGE(B3:B10)</f>
        <v>513.75</v>
      </c>
      <c r="C12">
        <f t="shared" si="0"/>
        <v>501.625</v>
      </c>
      <c r="D12">
        <f t="shared" si="0"/>
        <v>498.25</v>
      </c>
      <c r="E12" s="5">
        <f t="shared" si="0"/>
        <v>516</v>
      </c>
      <c r="F12">
        <f t="shared" si="0"/>
        <v>501.75</v>
      </c>
      <c r="G12">
        <f t="shared" si="0"/>
        <v>497.375</v>
      </c>
      <c r="H12" s="5">
        <f t="shared" ref="H12:AE12" si="1">AVERAGE(H3:H10)</f>
        <v>510</v>
      </c>
      <c r="I12">
        <f t="shared" si="1"/>
        <v>489.625</v>
      </c>
      <c r="J12">
        <f t="shared" si="1"/>
        <v>493.375</v>
      </c>
      <c r="K12" s="5">
        <f t="shared" si="1"/>
        <v>499</v>
      </c>
      <c r="L12">
        <f t="shared" si="1"/>
        <v>493.625</v>
      </c>
      <c r="M12">
        <f t="shared" si="1"/>
        <v>494.25</v>
      </c>
      <c r="N12" s="5">
        <f t="shared" si="1"/>
        <v>502.875</v>
      </c>
      <c r="O12">
        <f t="shared" si="1"/>
        <v>524.125</v>
      </c>
      <c r="P12">
        <f t="shared" si="1"/>
        <v>508.5</v>
      </c>
      <c r="Q12" s="5">
        <f t="shared" si="1"/>
        <v>503.125</v>
      </c>
      <c r="R12">
        <f t="shared" si="1"/>
        <v>504.5</v>
      </c>
      <c r="S12">
        <f t="shared" si="1"/>
        <v>495.25</v>
      </c>
      <c r="T12" s="5">
        <f t="shared" si="1"/>
        <v>518.875</v>
      </c>
      <c r="U12">
        <f t="shared" si="1"/>
        <v>507.5</v>
      </c>
      <c r="V12">
        <f t="shared" si="1"/>
        <v>495.75</v>
      </c>
      <c r="W12" s="5">
        <f t="shared" si="1"/>
        <v>500.625</v>
      </c>
      <c r="X12">
        <f t="shared" si="1"/>
        <v>502</v>
      </c>
      <c r="Y12">
        <f t="shared" si="1"/>
        <v>497</v>
      </c>
      <c r="Z12" s="5">
        <f t="shared" si="1"/>
        <v>508.75</v>
      </c>
      <c r="AA12">
        <f t="shared" si="1"/>
        <v>502.25</v>
      </c>
      <c r="AB12">
        <f t="shared" si="1"/>
        <v>497.75</v>
      </c>
      <c r="AC12" s="5">
        <f t="shared" si="1"/>
        <v>528.5</v>
      </c>
      <c r="AD12">
        <f t="shared" si="1"/>
        <v>480.125</v>
      </c>
      <c r="AE12">
        <f t="shared" si="1"/>
        <v>501.125</v>
      </c>
    </row>
    <row r="15" spans="1:31" x14ac:dyDescent="0.25">
      <c r="A15" t="s">
        <v>15</v>
      </c>
      <c r="B15" s="3" t="s">
        <v>11</v>
      </c>
      <c r="C15" s="3" t="s">
        <v>12</v>
      </c>
      <c r="D15" s="3" t="s">
        <v>13</v>
      </c>
    </row>
    <row r="17" spans="1:4" x14ac:dyDescent="0.25">
      <c r="A17" t="s">
        <v>0</v>
      </c>
      <c r="B17" s="4">
        <v>523</v>
      </c>
      <c r="C17" s="4">
        <v>507.3</v>
      </c>
      <c r="D17" s="4">
        <v>507.7</v>
      </c>
    </row>
    <row r="18" spans="1:4" x14ac:dyDescent="0.25">
      <c r="A18" t="s">
        <v>2</v>
      </c>
      <c r="B18" s="4">
        <v>522.4</v>
      </c>
      <c r="C18" s="4">
        <v>513.4</v>
      </c>
      <c r="D18" s="4">
        <v>506.8</v>
      </c>
    </row>
    <row r="19" spans="1:4" x14ac:dyDescent="0.25">
      <c r="A19" t="s">
        <v>1</v>
      </c>
      <c r="B19" s="4">
        <v>500.3</v>
      </c>
      <c r="C19" s="4">
        <v>488.5</v>
      </c>
      <c r="D19" s="4">
        <v>488</v>
      </c>
    </row>
    <row r="20" spans="1:4" x14ac:dyDescent="0.25">
      <c r="A20" t="s">
        <v>3</v>
      </c>
      <c r="B20" s="4">
        <v>540.5</v>
      </c>
      <c r="C20" s="4">
        <v>536.20000000000005</v>
      </c>
      <c r="D20" s="4">
        <v>527.6</v>
      </c>
    </row>
    <row r="21" spans="1:4" x14ac:dyDescent="0.25">
      <c r="A21" t="s">
        <v>4</v>
      </c>
      <c r="B21" s="4">
        <v>529</v>
      </c>
      <c r="C21" s="4">
        <v>524.70000000000005</v>
      </c>
      <c r="D21" s="4">
        <v>518.1</v>
      </c>
    </row>
    <row r="22" spans="1:4" x14ac:dyDescent="0.25">
      <c r="A22" t="s">
        <v>6</v>
      </c>
      <c r="B22" s="4">
        <v>493.8</v>
      </c>
      <c r="C22" s="4">
        <v>474.2</v>
      </c>
      <c r="D22" s="4">
        <v>479</v>
      </c>
    </row>
    <row r="23" spans="1:4" x14ac:dyDescent="0.25">
      <c r="A23" t="s">
        <v>5</v>
      </c>
      <c r="B23" s="4">
        <v>508.3</v>
      </c>
      <c r="C23" s="4">
        <v>489.7</v>
      </c>
      <c r="D23" s="4">
        <v>478.1</v>
      </c>
    </row>
    <row r="24" spans="1:4" x14ac:dyDescent="0.25">
      <c r="A24" t="s">
        <v>7</v>
      </c>
      <c r="B24" s="4">
        <v>473.6</v>
      </c>
      <c r="C24" s="4">
        <v>471</v>
      </c>
      <c r="D24" s="4">
        <v>473.3</v>
      </c>
    </row>
    <row r="26" spans="1:4" x14ac:dyDescent="0.25">
      <c r="A26" t="s">
        <v>17</v>
      </c>
      <c r="B26" s="4">
        <f>AVERAGE(B17:B25)</f>
        <v>511.36250000000001</v>
      </c>
      <c r="C26" s="4">
        <f>AVERAGE(C17:C25)</f>
        <v>500.625</v>
      </c>
      <c r="D26" s="4">
        <f>AVERAGE(D17:D25)</f>
        <v>497.32499999999999</v>
      </c>
    </row>
  </sheetData>
  <mergeCells count="10">
    <mergeCell ref="AC1:AE1"/>
    <mergeCell ref="Z1:AB1"/>
    <mergeCell ref="B1:D1"/>
    <mergeCell ref="E1:G1"/>
    <mergeCell ref="H1:J1"/>
    <mergeCell ref="K1:M1"/>
    <mergeCell ref="N1:P1"/>
    <mergeCell ref="Q1:S1"/>
    <mergeCell ref="T1:V1"/>
    <mergeCell ref="W1:Y1"/>
  </mergeCells>
  <printOptions headings="1" gridLines="1"/>
  <pageMargins left="0.7" right="0.7" top="0.75" bottom="0.75" header="0.3" footer="0.3"/>
  <pageSetup paperSize="5" scale="53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E96CEE7D029144B5974CCF44B100AA" ma:contentTypeVersion="12" ma:contentTypeDescription="Create a new document." ma:contentTypeScope="" ma:versionID="c2eccabd0f8c2f58b9bf54ea3d483a75">
  <xsd:schema xmlns:xsd="http://www.w3.org/2001/XMLSchema" xmlns:xs="http://www.w3.org/2001/XMLSchema" xmlns:p="http://schemas.microsoft.com/office/2006/metadata/properties" xmlns:ns3="79a0af30-9aad-481a-a52e-8e42910fed32" xmlns:ns4="6c869679-bf51-4be5-aeda-5609207c74de" targetNamespace="http://schemas.microsoft.com/office/2006/metadata/properties" ma:root="true" ma:fieldsID="9f4397ef7feeb507a7ec98ce39799b99" ns3:_="" ns4:_="">
    <xsd:import namespace="79a0af30-9aad-481a-a52e-8e42910fed32"/>
    <xsd:import namespace="6c869679-bf51-4be5-aeda-5609207c74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0af30-9aad-481a-a52e-8e42910fed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69679-bf51-4be5-aeda-5609207c74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3E0837-547E-477C-8EE2-7D797AAAA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0af30-9aad-481a-a52e-8e42910fed32"/>
    <ds:schemaRef ds:uri="6c869679-bf51-4be5-aeda-5609207c74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8985E5-1B9D-4826-B171-8C4B69B804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D39F6-9AAB-41C6-8A3C-84EA81F31ADF}">
  <ds:schemaRefs>
    <ds:schemaRef ds:uri="http://www.w3.org/XML/1998/namespace"/>
    <ds:schemaRef ds:uri="http://schemas.microsoft.com/office/2006/metadata/properties"/>
    <ds:schemaRef ds:uri="79a0af30-9aad-481a-a52e-8e42910fe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c869679-bf51-4be5-aeda-5609207c74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M. Dudenhoffer</dc:creator>
  <cp:lastModifiedBy>Sandra M. Wald</cp:lastModifiedBy>
  <cp:lastPrinted>2018-01-15T18:49:49Z</cp:lastPrinted>
  <dcterms:created xsi:type="dcterms:W3CDTF">2017-01-12T17:29:17Z</dcterms:created>
  <dcterms:modified xsi:type="dcterms:W3CDTF">2021-10-20T15:50:47Z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0x0101006DE96CEE7D029144B5974CCF44B100AA</vt:lpwstr>
  </property>
</Properties>
</file>